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urriculum\Religion\Diocesan Religion Curriculum 2018\Ignatius Press\"/>
    </mc:Choice>
  </mc:AlternateContent>
  <bookViews>
    <workbookView xWindow="0" yWindow="0" windowWidth="19368" windowHeight="9192" tabRatio="857" firstSheet="4" activeTab="9"/>
  </bookViews>
  <sheets>
    <sheet name="Christian Anthropology" sheetId="1" r:id="rId1"/>
    <sheet name="CreedBeliefs" sheetId="2" r:id="rId2"/>
    <sheet name="Church (EcclesiologyHistory)" sheetId="3" r:id="rId3"/>
    <sheet name="Revelation Sacred Scripture &amp; S" sheetId="4" r:id="rId4"/>
    <sheet name="LiturgyEucharist" sheetId="5" r:id="rId5"/>
    <sheet name="Sacraments" sheetId="6" r:id="rId6"/>
    <sheet name="Prayer and Spirituality" sheetId="7" r:id="rId7"/>
    <sheet name="Christian Life" sheetId="8" r:id="rId8"/>
    <sheet name="Morality" sheetId="9" r:id="rId9"/>
    <sheet name="Vocations" sheetId="10" r:id="rId10"/>
  </sheets>
  <calcPr calcId="162913"/>
</workbook>
</file>

<file path=xl/calcChain.xml><?xml version="1.0" encoding="utf-8"?>
<calcChain xmlns="http://schemas.openxmlformats.org/spreadsheetml/2006/main">
  <c r="F21" i="10" l="1"/>
  <c r="F20" i="10"/>
  <c r="F19" i="10"/>
  <c r="F18" i="10"/>
  <c r="F17" i="10"/>
  <c r="F16" i="10"/>
  <c r="F15" i="10"/>
  <c r="F14" i="10"/>
  <c r="F8" i="10"/>
  <c r="F6" i="10"/>
  <c r="F3" i="10"/>
  <c r="F6" i="7"/>
  <c r="F3" i="7"/>
  <c r="F6" i="6"/>
  <c r="F9" i="3"/>
  <c r="F19" i="2"/>
  <c r="F3" i="2"/>
</calcChain>
</file>

<file path=xl/sharedStrings.xml><?xml version="1.0" encoding="utf-8"?>
<sst xmlns="http://schemas.openxmlformats.org/spreadsheetml/2006/main" count="564" uniqueCount="426">
  <si>
    <t>DOMAIN</t>
  </si>
  <si>
    <t>GUIDING QUESTIONS</t>
  </si>
  <si>
    <t>LEARNING OUTCOMES (SWBAT)</t>
  </si>
  <si>
    <t>VOCABULARY</t>
  </si>
  <si>
    <t>REFERENCES</t>
  </si>
  <si>
    <t>Christian Anthropology</t>
  </si>
  <si>
    <t>Why was the world created?</t>
  </si>
  <si>
    <t>-know that the the world was created to be known by man.
-know how each level of Creation shares in the attributes of God: inanimate, vegetative, animals, humans, angels.
-distinguish between the material world and the spiritual world.
-know that man is part of the material world because he has a human body and the spiritual world because of his immortal soul.
-know that human persons, like the angels have free will and intelligence, but are created differently than the angels.
-know that angels are pure spirits of higher intelligence and not restricted by matter (a human body).
-know that people cannot and do not become angels when they die.</t>
  </si>
  <si>
    <t>Creed/Beliefs</t>
  </si>
  <si>
    <t xml:space="preserve">Creation: The act by which the eternal God gave a beginning to all that exists outside of Himself. The doctrine of creation Ex Nihilo, is the belief that God created reality, including the universe and the world, out of nothing.
Angel: An individually persisting substance of a purely rational nature, meaning, a nature that is entirely intellectual/spiritual/immaterial and without a physical body of any kind.  A personal and immortal creature, with intelligence and free will, who glorifies God without ceasing and who serves God as a messenger of his saving plan
Immortal Soul: The invisible or spiritual part of man which gives life to the human body.  The animating principle which is incorruptible                                                                                                                 
Immaterial- That being which exists that has a spiritual/intellectual nature.                                               
Matter: That being which exists that has a physical nature 
Free Will: The freedom to choose through reason, and to will the particular good which is given and intended by God.
Spirit: a substance of an intellectual/immaterial nature.  A spirit is always a person of some kind.
Human Person:  An individually persisting substance of a hylomorphic nature (a union of material and immaterial), meaning, a nature that is a physical body in union with a rational soul.  The human individual, made in the image of God; not some thing but some one, is capable of knowledge and free will, which allows them to enter into communion with angelic persons, other human persons, and with God. 
</t>
  </si>
  <si>
    <t>Does God exist?</t>
  </si>
  <si>
    <t>CCC 279-354</t>
  </si>
  <si>
    <t>What does it mean to be a human person?</t>
  </si>
  <si>
    <t>-know that the human person is made body and soul in which have an affinity for each other.
-know that the human body is animated by the soul.
-know what it means that the human person is made in the image and likeness of God.
-know that the the human person has a nature that reflects the body and soul.
-know that each human person, from the moment of conception, has dignity because he/she is loved and willed by God, and created by God in His image and likeness.
-know that each human person is sacred in all stages of life and is worthy of love and respect.</t>
  </si>
  <si>
    <t>Dignity: worthy of respect
Sanctity: holiness
Nature: Those qualities that are innate to a particular being, or what something intrinsically is
Conception: The union of an egg and a sperm resulting in the formation of a new life; the beginning of life.</t>
  </si>
  <si>
    <t>CCC 225, 343, 355, 1700; 1929-1933</t>
  </si>
  <si>
    <t>For what purpose was the human person created?</t>
  </si>
  <si>
    <t>-identify that the human person was created to be known by God and to know and love God in return.
-identify that man was created to know and love other human persons.</t>
  </si>
  <si>
    <t>Church (Ecclesiology/History)</t>
  </si>
  <si>
    <t>What is the Church?</t>
  </si>
  <si>
    <t>-know that the Church is both visible and spiritual, both human and divine
-know that the Church is the means of salvation and the sign and instrument of the communion of God and men
-recognize that the Church is the Mystical Body of Christ and the People of God that extends Christ's saving work to the world through the sacraments, her preaching and teaching, her life of witness, charity and service</t>
  </si>
  <si>
    <t>Catholic Church: The Church established by Christ on the foundation of the Apostles, possessing the fullness of the means of salvation which he has willed: correct and complete confession of faith, full sacramental life, and ordained ministry in apostolic succession.
Mystical Body of Christ: A name for the Church that reminds us that we are all united to Jesus and one another just as the parts of the human body are united to form one person.</t>
  </si>
  <si>
    <t>CCC 771
I Cor 12:12</t>
  </si>
  <si>
    <t>What is the origin of the Church?</t>
  </si>
  <si>
    <t>-know that the Church was born out of God the Father’s plan
-know that the Church was foreshadowed from the world’s beginning
-know that the Church was prepared for in the Old Covenant beginning with Israel’s election as the people of God
-know that the Church was instituted by Christ Jesus
-know that Jesus endowed the Church with a structure of the twelve apostles with Peter as the head, which continues to this day through their successors
-know that the Holy Spirit was sent on the day of Pentecost in order that the Church might continually be sanctified
-describe the Pentecost event
-know that the coming of the Holy Spirit at Pentecost is known as the birthday of the Church</t>
  </si>
  <si>
    <t>Pentecost: The outpouring of the Spirit gave birth to the Church and the manifestation of the Christian community living and proclaiming the Gospel; one of the Glorious Mysteries of the Rosary.</t>
  </si>
  <si>
    <t>CCC 726, 731, 759-768, 1076</t>
  </si>
  <si>
    <t>What is the Church’s mission?</t>
  </si>
  <si>
    <t>-know that the Church, by her very nature, is missionary, sent by Christ to all the nations to make disciples of them</t>
  </si>
  <si>
    <t>CCC 767
Mt 28:19-20</t>
  </si>
  <si>
    <t>What is the structure of the Church?</t>
  </si>
  <si>
    <t>-know the hierarchical nature of the Church
-know that in instituting the Church, Christ gave authority and mission to a variety of offices
-know the relationship and differences of each office
-know the mission of the ordained ministers is ecclesiastical governance, teaching and sanctification
-know the mission of the laity is to direct the whole world toward the kingdom of God
-know that Christ made Peter the visible foundation of his Church entrusting to him the keys to the Kingdom
-know that the bishop of Rome, successor to St. Peter, is the head of the college of bishops, the Vicar of Christ, and the Pastor of the universal Church on earth
-know the relationship between the Church Universal, the diocese and the parish</t>
  </si>
  <si>
    <t>Hierarchy: a system or organization in which people or groups are ranked one above the other according to status or authority
Clergy: a term applied to men who have been ordained for ministry within the Church. Bishops, Priests and Deacons are members of the Clergy.
Pope: The successor of St. Peter as Bishop of Rome and Supreme Pontiff of the universal Catholic Church. The pope exercises a primacy of authority as Vicar of Christ and shepherd of the whole Church; he receives the divine assistance promised by Christ to the Church when he defines infallibly a doctrine of faith or morals. See Papacy
Papacy: The supreme jurisdiction and ministry of the pope as shepherd of the whole Church. As successor of St. Peter, and therefore Bishop of Rome and Vicar of Christ, the pope is the perpetual and visible principle of unity in faith and communion in the Church. See Pope.
College of Cardinals: A collection of cardinals that offers counsel to the Pope, elects new popes and governs the Church in between popes.
Bishop:From the Greek word "episcopos" meaning "overseer". A bishop is in charge of the Church in a local area. One who has received the fullness of the Sacrament of Holy Orders, which makes him a member of the episcopal college and a successor of the Apostles. He is the shepherd of a particular Church entrusted to him.
Priest: Someone who is ordained to minister within the Church. The main duties of the Priest are; preaching, celebrating Mass, administering the other sacraments and exercising a role of leadership within the Church.
Lay faithful: The faithful who, having been incorporated into Christ through Baptism, are made part of the people of God, the Church. The laity participate in their own way in the priestly, prophetic, and kingly functions of Christ. Laity are distinguished from clergy (who have received Holy Orders) and those in consecrated life.
Universal Church: the Catholic Church as a whole, all lay faithful and clergy throughout the entire world
Diocese: A "particular Church", a community of the faithful in communion of faith and sacraments whose bishop has been ordained in apostolic succession. A diocese is usually a determined geographic area; sometimes it may be constituted as a group of people of the same rite or language. In Eastern churches, an eparchy.
Parish: A stable community of the faithful within a particular church or diocese, whose pastoral care is confided by the bishop to a priest as pastor.</t>
  </si>
  <si>
    <t>CCC 871-887</t>
  </si>
  <si>
    <t>Does the Church have authority?</t>
  </si>
  <si>
    <t>-know that the Church’s authority is given to her by Christ Jesus
-know the Magisterium of the Church
-know apostolic succession and its significance in the Church
-know the infallibility of the pope applies only when he defines a dogma in a solemn ecclesiastical act, in other words, makes an authoritative decision in doctrinal questions of faith and morals
-know that the infallibility of the pope does not include his moral integrity or his intelligence, rather what is actually infallible is the Church, for Jesus promised her the Holy Spirit, who keeps her in truth
-know Christ meant His Church to endure to the end of the world. It is to be indestructible and unchanging - to possess indefectibility</t>
  </si>
  <si>
    <t>Magisterium: The living, teaching office of the Church, whose task it is to give as authentic interpretation of the word of God, whether in its written form (Sacred Scripture), or in the form of Tradition. The Magisterium ensures the Church's fidelity to the teaching of the Apostles in matters of faith and morals.
Apostolic Succession: The handing on of apostolic preaching and authority from the Apostles to their successors the bishops through the laying on of hands, as a permanent office in the Church.
Infallibility:The gift of the Holy Spirit to the Church whereby the pastors of the Church, the pope and bishops in union with him, can definitively proclaim a doctrine of faith or morals for the belief of the faithful. This gift is related to the inability of the whole body of the faithful to err in matters of faith and morals.
Doctrine: any truth of faith and morals taught by the Church that is necessary for salvation
Dogma: doctrines that are revealed teachings of Christ which are proclaimed by the fullest extent of the exercise of the authority of the Church’s Magisterium. The faithful are obliged to believe the truths or dogmas contained in Divine Revelation and defined by the Magisterium.
Indefectibility: A gift, a charism, given the earthy Church through the presence of the Spirit whereby the Church is preserved from destruction or total decay until the Second Coming of Christ.</t>
  </si>
  <si>
    <t>Mt. 16:18
CCC 88</t>
  </si>
  <si>
    <t>Why can there be only one true Church?</t>
  </si>
  <si>
    <t>-know that just as there is one Christ, there can only be one Body of Christ, one Bride of Christ, and therefore, only the Church of Jesus Christ; one Church in which Jesus instituted
-know that Christ is the head and the Church is the Body. Together they form the whole Mystical Body of Christ.
-know that just as the body has many members yet is one, so too the one Church consists and is made up of many particular churches (dioceses)</t>
  </si>
  <si>
    <t>CCC 811-816, 866, 870</t>
  </si>
  <si>
    <t>Who makes up the Church?</t>
  </si>
  <si>
    <t>-know that all baptized persons belong to the Church of Jesus Christ.
-know that those that are validly baptized, but separated from full communion with the Catholic Church, are rightly called Christians and are therefore our brothers and sisters, but are not fully incorporated into the Body of Christ
-know that there are other Christian denominations who are not in full communion with the Catholic Church
-know that all men are called to this catholic unity in the People of God
-recognize that the Catholic Church is composed of various Rites and distinct Churches</t>
  </si>
  <si>
    <r>
      <rPr>
        <b/>
        <sz val="10"/>
        <rFont val="Arial"/>
      </rPr>
      <t>Full communion:</t>
    </r>
    <r>
      <rPr>
        <sz val="10"/>
        <color rgb="FF000000"/>
        <rFont val="Arial"/>
      </rPr>
      <t xml:space="preserve"> Those in full union with the teachings of the Church under the authority of the Pope and the Magisterium</t>
    </r>
  </si>
  <si>
    <t>CCC 817-819, 866</t>
  </si>
  <si>
    <t>What are the attributes of the Church?</t>
  </si>
  <si>
    <t>-know that we can use reason to determine the existence of God.
-identify the five proofs of existence according to St. Thomas Aquinas
-know that we can know God through creation</t>
  </si>
  <si>
    <t>-identify the four marks of the Church that are professed in the Creed: one, holy, catholic, and apostolic
-know that the Church is one as she acknowledges one Lord, confesses one faith, is born of one Baptism, forms one Body, is given life by the one Spirit
-know that the Church is holy because Christ, the Son of God, joined her to himself as his body and endowed her with the gift of the Holy Spirit for her sanctification
-know that the Church is catholic as she proclaims the fullness of faith to all peoples at all times
-know that the Church is apostolic because she is built on the foundation of the twelve apostles and is governed through Peter, and the other apostles, who are present in their successors, the Pope and the college of bishops</t>
  </si>
  <si>
    <t>Eph 4:4-6
CCC 813-870</t>
  </si>
  <si>
    <t>Why is the Church called the People of God?</t>
  </si>
  <si>
    <t>-know that God willed to make men holy and save them, not as individuals without bond, but rather to make them into a people who might know him and serve him together in holiness
-know that all men are called to belong to the People of God and one enters by faith and Baptism</t>
  </si>
  <si>
    <t>People of God: a synonym for the Church, taken from the Old Testament people whom God chose, Israel. Christ instituted the new and eternal covenant by which a new priestly, prophetic, and royal People of God, the Church, participates in these offices of Christ and in the mission and service which flow from them</t>
  </si>
  <si>
    <t>Proofs of the Existence of God: The five arguments for the existence of God that St. Thomas Aquinas lays out in the Summa Theologica I.Q 2.A 3. These include motion, cause and effect, existence, progression, and design.</t>
  </si>
  <si>
    <t>CCC 356-358</t>
  </si>
  <si>
    <t>CCC 761, 781-810
Titus 2:14
1 Pet 2:9</t>
  </si>
  <si>
    <t>Why is the Church called the Body of Christ?</t>
  </si>
  <si>
    <t>-know that through the Spirit and his action in the sacraments, above all in the Eucharist, Christ who once was dead and is now risen, establishes the community of believers as his own Body
-know that in the unity of this body, there is a diversity of members and functions, but all members are linked to one another
-know that as the Body, of which Christ is the head, the Church lives from him, in him, and for him
-know that the union of Christ the head, and the Church as his Body is lived through the sacraments of Baptism and Holy Eucharist of which form an inseparable union between Jesus and Christians</t>
  </si>
  <si>
    <t xml:space="preserve">Body of Christ: The human body which the Son of God assumed through his conception in the womb of Mary and which is now glorified in heaven. This same Body and Blood, together with the soul and divinity, of our Lord Jesus Christ are sacramentally present in the Eucharist under the appearances of bread and wine. The Church is called the Mystical Body of Christ because of the intimate communion which Jesus shares with His disciples; the metaphor of a body, whose head is Christ and whose members are the faithful, provides an image which keeps in focus both the unity and the diversity of the Church. 
</t>
  </si>
  <si>
    <t>CCC 787-795, 805-807</t>
  </si>
  <si>
    <t>Why is the Church called the Bride of Christ?</t>
  </si>
  <si>
    <t>-know that Jesus loves the Church as a bridegroom loves his bride
-know that Jesus binds himself to the Church forever and gives his life for her</t>
  </si>
  <si>
    <t>CCC 796, 808</t>
  </si>
  <si>
    <t>Why is the Church called the Temple of the Holy Spirit?</t>
  </si>
  <si>
    <t>Is the human person a rational being?</t>
  </si>
  <si>
    <t>-know that the Church is the place in the world where the Holy Spirit is completely present
-know that the Holy Spirit builds up the Church and keeps her on her mission</t>
  </si>
  <si>
    <t>-know that the human person has an intellect as a power of the soul that allows them to know God and the world.
-know that the intellect allows the human person to think abstractly about the immaterial world.</t>
  </si>
  <si>
    <t>CCC 1704-1705, 1730</t>
  </si>
  <si>
    <t>Temple of the Holy Spirit: the Church as the place where the Holy Spirit is completely present</t>
  </si>
  <si>
    <t>CCC 797</t>
  </si>
  <si>
    <t>Is the human person free?</t>
  </si>
  <si>
    <t>What are the charisms of the Church?</t>
  </si>
  <si>
    <t>-know that the human person has a will as a power of the soul.
-know that the will is given to the human person to choose the good in line with our nature.</t>
  </si>
  <si>
    <t>-know that charisms are graces of the Holy Spirit which directly or indirectly benefit the Church</t>
  </si>
  <si>
    <t>CCC 1730-1738</t>
  </si>
  <si>
    <t>Charism: a distinct gift or power possessed by an individual as a gift from God, or a distinct character or quality possessed by an individual or community, in particular, by a religious order, community, or society.</t>
  </si>
  <si>
    <t>CCC 799-801, 910-911, 951</t>
  </si>
  <si>
    <t>Is the human person made for happiness?</t>
  </si>
  <si>
    <t>What is the impact of history on the Church and the impact of the Church in history?</t>
  </si>
  <si>
    <t>-know that true happiness is the unity of the human person with God in the beatific vision.
-know that God has placed in our hearts an infinite desire for happiness that can only be satisfied by God Himself.</t>
  </si>
  <si>
    <t>-know the major movements in history in relationship to the Church; including, but not limited to: persecutions, conversions and councils, missionaries and emperors, crusaders and scholars, weak leaders and schisms, protestors and defenders, the Reformation, revolutions and modernism
-identify the saints that arose during specific time periods in the Church and their impact on the Church; including, but not limited to: apostles and martyrs, fathers and doctors of the Church (Athanasius, St. Augustine), monastics (St. Benedict), founders and great saints of religious orders (St. Francis of Assisi, St. Dominic, St. Thomas Aquinas) missionaries to the new world, and saints of modern times
-introduce the major schisms in the Church, their cause and their repercussions on the Church; including, but not limited to:The Great Schism 1054, The Great Western Schism 1378-1417, Protestantism 1517</t>
  </si>
  <si>
    <t>Schism: Refusal of submission to the Supreme Pontiff, or of communion with the members of the Church subject to him.</t>
  </si>
  <si>
    <t>CCC 2089</t>
  </si>
  <si>
    <t>Beatific Vision: The contemplation of God in heavenly glory by the Saints in Heaven; a gift of God a vision of God or the entering into God’s rest by those whom he makes partakers of the divine nature.</t>
  </si>
  <si>
    <t>How does the Church respond to attacks against truth?</t>
  </si>
  <si>
    <t>CCC 1718-1724</t>
  </si>
  <si>
    <t>-define heresy
-introduce the major heresies in Church history and their impact on the Church
-define ecumenical council
-introduce the major ecumenical councils, their cause and their outcome
- know the Church’s efforts to unity the separated brethren through ecumenism.</t>
  </si>
  <si>
    <t>Heresy: The obstinate denial after Baptism of a truth which must be believed with divine and Catholic faith.
Ecumenical Council: A gathering of all the bishops of the world, in the exercise of their collegial authority over the universal Church. An ecumenical council is usually called by the successor of St. Peter, the Pope, or at least confirmed or accepted by him.
Ecumenism: Promotion of the restoration of unity among all Christians, the unity which is a gift of Christ and to which the Church is called by the Holy Spirit. For the Catholic Church, the Decree on Ecumenism of the Second Vatican Council provides a charter for ecumenical efforts.</t>
  </si>
  <si>
    <t>CCC 816, 820-22, 884, 2089</t>
  </si>
  <si>
    <t>Where can we find formal teachings of the Church?</t>
  </si>
  <si>
    <t>-identify the Catechism of the Catholic Church as a tool within Sacred Tradition to instruct the faithful and as a source for Truth
-demonstrate use of the Catechism of the Catholic Church
-introduce the different types of Church documents, including:
1) Papal documents, issued directly by the Pope under his own name; 2) Church Council documents, issued by ecumenical councils of the Church and now promulgated under the Pope's name, taking the same form as common types of papal documents; 3) Curial documents, issued by offices of the Holy See but authorized by the Pope; and 4) Bishops documents, issued either by individual bishops or by national conferences of bishops</t>
  </si>
  <si>
    <t>Apostolic Constitution(Constitutio apostolic): Apostolic constitutions are considered the most solemn kind of document issued by a pope in his own name. Constitutions can define dogmas but also alter canon law or erect new ecclesiastical structures. An example is John Paul II’s apostolic constitution Ex Corde Ecclesiae, defining the role and responsibility of Catholic institutions of higher education.
Encyclical Letter (Litterae encyclicae): Encyclicals are the second most important papal documents, exhorting the faithful on a doctrinal issue. Its title taken from its first few words in Latin, an encyclical is typically addressed to the bishops but intended for instruction of Catholics at large. Most of the best known social teaching documents have been encyclicals.
Apostolic Letter (Litterae apostolicae): Apostolic letters are issued by popes to address administrative questions, such as approving religious institutes, but have also been used exhort the faithful on doctrinal issues. Apostolic letters do not typically establish laws, but rather should be thought of an exercise of the Pope’s office as ruler and head of the Church.
Apostolic Exhortation (Adhortatio apostolica): An apostolic exhortation is a formal instruction issued by a pope to a community, urging some specific activity. Lower in import than an encyclical or apostolic letter, an exhortation does not define doctrine. An example is John Paul II’s Familiaris Consortio, affirming the meaning and role of marriage and the family.</t>
  </si>
  <si>
    <t>https://www.ewtn.com/holysee/pontiff/categories.asp</t>
  </si>
  <si>
    <t xml:space="preserve">CCC 31-43                                            Summa Theologica I.Q 2.A 3    </t>
  </si>
  <si>
    <t>What does it mean to believe in God?</t>
  </si>
  <si>
    <t>- know that believing in God is the human person submitting his intellect and will to God.
- know that faith requires a free acceptance in what God has revealed.
- know that an atheist is one who does not believe in God.
- know that an agnostic is one who does not know whether God exists.</t>
  </si>
  <si>
    <t>Atheist: one who does not believe in God
Agnostic: one who does not know whether God exists</t>
  </si>
  <si>
    <t>CCC 26-30, 144, 150</t>
  </si>
  <si>
    <t>What is faith?</t>
  </si>
  <si>
    <t>- know that faith is reasonable.
-know that faith is a gift.
-know that faith is a theological virtue that is given as a grace.
-know that faith does not contradict science.
-know that faith is a human act.</t>
  </si>
  <si>
    <t>Theological Virtue: Gifts infused by God into the souls of the faithful to make them capable of acting as his children and of meriting eternal life. The theological virtues are faith, hope, and charity.
Grace: The free and undeserved gift that God gives us to respond to our vocation to become his adopted children.
Human Act: An action proper to mankind that involves the exercise of the intellect and the will.</t>
  </si>
  <si>
    <t>Heb 11:1
CCC 50, 143, 153-184</t>
  </si>
  <si>
    <t>What is Divine Revelation?</t>
  </si>
  <si>
    <t xml:space="preserve">- know that Revelation is God making himself known.
- know that God revealed Himself out of love for man.
-know that Jesus Christ is the fullness of Divine Revelation.
-know that Revelation is handed on in Sacred Scripture and Sacred Tradition.
-know that Revelation ended with the death of St. John the Apostle, even though a deepening understanding of revealed truth continues through the ages                                                                                                                                                                                                                                                                       -recognize that Revelation is safeguarded by the Magisterium of the Church.                </t>
  </si>
  <si>
    <t>Revelation: Sacred Scripture &amp; Sacred Tradition</t>
  </si>
  <si>
    <t>What is the Deposit of Faith?</t>
  </si>
  <si>
    <t>-know that the Magisterium of the Catholic Church has the divine authority to declare, preserve, and promulgate Revelation in all of its forms                                                                                     
-know that the Deposit of Faith is the body of revealed truth in Sacred Scripture and Sacred Tradition for the Catholic faithful to believe.</t>
  </si>
  <si>
    <t>Sacred Scripture: The sacred writings of the Old and New Testament that are believed to be inspired by the Holy Spirit and written by human hands.
Sacred Tradition: Beliefs held by the Catholic Church not always found in Sacred Scripture but handed down by customs, practices, and oral teaching.
Magisterium: The teaching authority of the Church, whose task it is to give as authentic interpretation of the word of God in both Sacred Scripture and Sacred Tradition. The magisterium ensures the Church’s fidelity on matters of faith and morals.</t>
  </si>
  <si>
    <t>Magisterium: The living, teaching office of the Church, whose task it is to give as authentic interpretation of the word of God, whether in its written form (Sacred Scripture), or in the form of Tradition. The Magisterium ensures the Church's fidelity to the teaching of the Apostles in matters of faith and morals.                                                                                                                                                 
Deposit of Faith: The body of revealed truth in Sacred Scripture and Sacred Tradition for the Catholic faithful to believe.</t>
  </si>
  <si>
    <t>CCC 101-141</t>
  </si>
  <si>
    <t>What is the meaning of covenant?</t>
  </si>
  <si>
    <t>-know the meaning of covenant.
-know the cycle of a covenant - God enters into covenant with his people, people fall from covenant, people are called to repentance, people return to the covenant, people return to God’s favor and blessing.</t>
  </si>
  <si>
    <t xml:space="preserve">CCC 51-100, 78, 142
CCC 66-68    </t>
  </si>
  <si>
    <t>Covenant: A solemn, binding agreement between human beings or between God and a human being involving mutual commitments or guarantees</t>
  </si>
  <si>
    <t>CCC 56, 62, 66</t>
  </si>
  <si>
    <t>What is the role of Sacred Scripture in our life?</t>
  </si>
  <si>
    <t>-know that Sacred Scripture is the living Word of God.
-know that the Holy Spirit speaks to our hearts through His Word.
-know that the Magisterium helps us interpret Sacred Scripture.
-know that Sacred Scripture reveals Truths of the Catholic faith to us.</t>
  </si>
  <si>
    <t xml:space="preserve">Sacred Scripture: the composition of the 73 books of the Canon of Scripture, composed by the early Church and sealed at the Council of Trent, and declared as the inspired and inerrant word of God to reveal Himself and His will to all of mankind. 
</t>
  </si>
  <si>
    <t>CCC 100, 109-114</t>
  </si>
  <si>
    <t>How is Sacred Scripture set up in the Bible?</t>
  </si>
  <si>
    <t>-know that there are 46 books in the Old Testament.
-know that there are 27 books in the New Testament.
-know that that the Old Testament is the first part of the Bible that tells the story of God’s covenant with the Israelites which is called the Old Covenant.
-know that the New Testament is the second part of the Bible and that tells us about Jesus and the life of the early Church which is called the New Covenant.
-know that typology is the events of the Old Testament that prefigures the of events in the New Testament. Typology shows the progression and prefigurement of the revelation of God’s plan.
-know that the major divisions and the books contained within the Old Testament. The major divisions being the Pentateuch, Historical Books, Wisdom Books, Major Prophets, and Minor Prophets.
-know that the major divisions and the books contained within the New Testament. The major divisions the Gospels, Historical Book, Pauline Letters, General Letters, and a book of the Apocalypse.
-know how to look up a passage in the Bible.
-know the literal and spiritual senses of Sacred Scripture
-know the role of a prophet.
-identify the Major Prophets to be Isaiah, Jeremiah, and Ezekiel.
-identify the Minor Prophets to be Hosea, Joel, Amos, Obadiah, Micah, Nahum, Habakkuk, Zephaniah, Haggai, Zechariah, and Malachi. Also that Daniel and Jonah are included with the minor prophets.
-know that there are different translations of the Bible and that Protestant and Catholic Bibles differ.
-identify St. Jerome as the Saint who translated the Bible into Latin. His translation is known as the Vulgate Bible.</t>
  </si>
  <si>
    <r>
      <t xml:space="preserve">Prophet: one who is set apart by God, and charged with the responsibility of calling His people to repentance and conversion.  The prophetic gift is exemplified my miraculous signs and fortellings.                                                                                                                                                   </t>
    </r>
    <r>
      <rPr>
        <i/>
        <sz val="10"/>
        <rFont val="Arial"/>
      </rPr>
      <t xml:space="preserve">Senses and Interpretive Methods of Sacred Scripture </t>
    </r>
    <r>
      <rPr>
        <sz val="10"/>
        <color rgb="FF000000"/>
        <rFont val="Arial"/>
      </rPr>
      <t xml:space="preserve">                                                                                                                                               
</t>
    </r>
    <r>
      <rPr>
        <sz val="10"/>
        <color rgb="FF000000"/>
        <rFont val="Arial"/>
      </rPr>
      <t>Literal/Historical</t>
    </r>
    <r>
      <rPr>
        <sz val="10"/>
        <color rgb="FF000000"/>
        <rFont val="Arial"/>
      </rPr>
      <t>: that sense that is most immediate in meaning, in which the event and persons involved are considered to have historically existed in the way the Biblical account depicts them</t>
    </r>
    <r>
      <rPr>
        <sz val="10"/>
        <color rgb="FF000000"/>
        <rFont val="Arial"/>
      </rPr>
      <t xml:space="preserve">
Spiritual: </t>
    </r>
    <r>
      <rPr>
        <sz val="10"/>
        <color rgb="FF000000"/>
        <rFont val="Arial"/>
      </rPr>
      <t xml:space="preserve">The deeper sense of the text pertaining to                                                                                                      
</t>
    </r>
    <r>
      <rPr>
        <sz val="10"/>
        <color rgb="FF000000"/>
        <rFont val="Arial"/>
      </rPr>
      <t>Anagogical</t>
    </r>
    <r>
      <rPr>
        <sz val="10"/>
        <color rgb="FF000000"/>
        <rFont val="Arial"/>
      </rPr>
      <t xml:space="preserve">: an interpretive method of Scripture that delves into the mystical or spiritual realities, particularly those pertaining to the afterlife-Heaven and Hell.         </t>
    </r>
    <r>
      <rPr>
        <sz val="10"/>
        <color rgb="FF000000"/>
        <rFont val="Arial"/>
      </rPr>
      <t xml:space="preserve">
Allegorical: </t>
    </r>
    <r>
      <rPr>
        <sz val="10"/>
        <color rgb="FF000000"/>
        <rFont val="Arial"/>
      </rPr>
      <t xml:space="preserve">an interpretive method focused on finding hidden meaning in comparisons between two similar concepts, in particular, where the text reveals Christ figures and foreshadowings.                                
</t>
    </r>
    <r>
      <rPr>
        <sz val="10"/>
        <color rgb="FF000000"/>
        <rFont val="Arial"/>
      </rPr>
      <t>Eschatalogical</t>
    </r>
    <r>
      <rPr>
        <sz val="10"/>
        <color rgb="FF000000"/>
        <rFont val="Arial"/>
      </rPr>
      <t xml:space="preserve">: that which pertains to the end times or final events of the world                                                                                  
</t>
    </r>
    <r>
      <rPr>
        <sz val="10"/>
        <color rgb="FF000000"/>
        <rFont val="Arial"/>
      </rPr>
      <t>Moral</t>
    </r>
    <r>
      <rPr>
        <sz val="10"/>
        <color rgb="FF000000"/>
        <rFont val="Arial"/>
      </rPr>
      <t xml:space="preserve">: how Biblical events and characters can teach us ab out proper and improper behavior  </t>
    </r>
    <r>
      <rPr>
        <sz val="10"/>
        <color rgb="FF000000"/>
        <rFont val="Arial"/>
      </rPr>
      <t xml:space="preserve">                                                                                                                      
Typology: </t>
    </r>
    <r>
      <rPr>
        <sz val="10"/>
        <color rgb="FF000000"/>
        <rFont val="Arial"/>
      </rPr>
      <t>a focus on signs and symbols in the text and how they point to, or represent, other concepts or figures</t>
    </r>
    <r>
      <rPr>
        <sz val="10"/>
        <color rgb="FF000000"/>
        <rFont val="Arial"/>
      </rPr>
      <t xml:space="preserve">                                                                                                                                                
Prefigurement: </t>
    </r>
    <r>
      <rPr>
        <sz val="10"/>
        <color rgb="FF000000"/>
        <rFont val="Arial"/>
      </rPr>
      <t xml:space="preserve">a Biblical event or person that establishes an early concept of an event or person that is going to come later in Scripture                                                                                                                              </t>
    </r>
    <r>
      <rPr>
        <sz val="10"/>
        <color rgb="FF000000"/>
        <rFont val="Arial"/>
      </rPr>
      <t xml:space="preserve">                                                                                                                                                 Vulgate: </t>
    </r>
    <r>
      <rPr>
        <sz val="10"/>
        <color rgb="FF000000"/>
        <rFont val="Arial"/>
      </rPr>
      <t>the official Latin translation of the Scriptures</t>
    </r>
  </si>
  <si>
    <t>CCC 115-119, 120, 122, 124, 126, 128, 129</t>
  </si>
  <si>
    <t>What is the origin of the Bible?</t>
  </si>
  <si>
    <t>-know that Sacred Scripture is divinely inspired.
-know what divine revelation is.
-know that the Old Testament was written in Hebrew with the exception of some of the later books which were written in Greek.
-know that Greek is the original language of the New Testament.</t>
  </si>
  <si>
    <t>Divine Inspiration: the special guidance that the Holy Spirit gave to the human writers of Sacred Scripture
Divine Revelation: God’s communication of himself, by which he makes known the mystery of His divine plan, a gift of self-communication which is realized by deeds and words over time, and most fully by sending us His divine son, Jesus Christ.</t>
  </si>
  <si>
    <t>Council of Rome, Council of Trent                                   CCC 101-141 (*120)</t>
  </si>
  <si>
    <t>What is Salvation History?</t>
  </si>
  <si>
    <t>-know that Salvation History is the story of God’s loving presence in our lives.
-know the basic events of Salvation History and their significance.</t>
  </si>
  <si>
    <r>
      <rPr>
        <b/>
        <sz val="10"/>
        <rFont val="Arial"/>
      </rPr>
      <t>Salvation History:</t>
    </r>
    <r>
      <rPr>
        <sz val="10"/>
        <color rgb="FF000000"/>
        <rFont val="Arial"/>
      </rPr>
      <t xml:space="preserve"> the story of the forgiveness of sins and restoration of friendship with God, which can be done by God alone</t>
    </r>
  </si>
  <si>
    <t>CCC 122, 124, 169</t>
  </si>
  <si>
    <t>What is Sacred Tradition?</t>
  </si>
  <si>
    <t>-know that Sacred Tradition in addition to Sacred Scripture make up the deposit of faith.
-identify truths of our faith that are part of Sacred Tradition.</t>
  </si>
  <si>
    <t>Sacred Tradition: revealed truth handed down by work, custom, example, and oral teaching that is maintained and taught by the Magisterium of the Church.</t>
  </si>
  <si>
    <t>CCC 78, 80, 84, 85</t>
  </si>
  <si>
    <t>*See Deposit of Faith in Revelation: Sacred Scripture &amp; Sacred Tradition</t>
  </si>
  <si>
    <t>Liturgy/Eucharist</t>
  </si>
  <si>
    <t>What is liturgy?</t>
  </si>
  <si>
    <t>-know that liturgy is public, communal worship
-know and identify different forms of liturgy: Mass, the sacraments, and Liturgy of the Hours
-know that in the liturgy of the Church, God the Father is blessed and adored as the source of all blessings of creation and salvation</t>
  </si>
  <si>
    <t>liturgy: the official, ritual, public worship of God as participated in by all members of the Church on Earth, in Purgatory, and in Heaven.</t>
  </si>
  <si>
    <t>CCC 1069-1075; 2655-2662</t>
  </si>
  <si>
    <t>Is there special order to the life of the Church?</t>
  </si>
  <si>
    <t>-know the structure of the liturgical year and how it revolves around the Paschal Mystery (the Passion, Death and Resurrection of Christ)
-identify the different liturgical seasons and the color and practices associated with that season</t>
  </si>
  <si>
    <t xml:space="preserve">Paschal Mystery: Christ’s work of redemption accomplished principally by His Passion, death, Resurrection, and glorious Ascension, whereby “dying He destroyed our death, rising He restored our life” (CCC 1067). The paschal mystery is celebrated and made present in the liturgy of the Church, and its saving effects are communicated through the sacraments (CCC 2076) especially the Eucharist, which renews the paschal sacrifice of Christ as the sacrifice offered by the Church (CCC 571, CCC 1362-1372).
</t>
  </si>
  <si>
    <t>CCC 1163-65, 1168-71, 1194</t>
  </si>
  <si>
    <t>What is the Mass?</t>
  </si>
  <si>
    <t>-know that the Mass is the re-presentation of the death and Resurrection of Jesus
-know that the Mass is primarily a sacrifice; Christ sacrifice to the Father of praise, thanksgiving and sacrificial memorial of Christ and of his Body, the Church
-identify that Eucharist means thanksgiving
-know that in the Mass we encounter Christ in the assembly of the people, in the Word proclaimed, in the priest presiding, and in the celebration of the Eucharist</t>
  </si>
  <si>
    <t>Eucharist: The sacrament of thanksgiving to God which constitutes the principal Christian liturgical celebration of and communion in the paschal mystery of Christ. The liturgical action called the Eucharist is also traditionally known as the Holy Sacrifice of the Mass. The Sunday celebration of the Eucharist is at the heart of the Church’s life.</t>
  </si>
  <si>
    <t>CCC 1356-58, 2177</t>
  </si>
  <si>
    <t>What is the purpose of Mass?</t>
  </si>
  <si>
    <t>-know that the four ends of the Mass are:
1. Adoration – through the Mass, we give God solemn worship, praise and honor.
2. Thanksgiving – through the Mass, we thank God for all He has bestowed.
3. Atonement – through the Mass (the re-presentation of the Sacrifice of Christ upon Calvary), God’s justice for the sins of mankind is satisfied.
4. Petition – through the Mass, we present God with our needs and ask for graces.</t>
  </si>
  <si>
    <t>CCC 1322-1419</t>
  </si>
  <si>
    <t>What should be our disposition and participation in Mass?</t>
  </si>
  <si>
    <t>-know that because Jesus is truly present in the consecrated species of bread and wine, we must approach the sacred gifts with the greatest reverence and worship
-know that a Catholic is obliged to attend Holy Mass on all Sundays and holy days of obligation
-know that in order to receive the Holy Eucharist one must be in the state of grace and have fasted one hour before receiving
-know that other signs of reverence include wearing one’s nicest clothing
-know that we come to Mass in a spirit of self-giving, offering our prayers, joys, sufferings, and sacrifices to the Father in union with Christ’s sacrifice to the Father
-know that true worship includes full and heartfelt participation in the singing, responses, and postures of Mass</t>
  </si>
  <si>
    <t>What was God’s plan for Creation?</t>
  </si>
  <si>
    <t>-know that God alone created the world freely, directly, and without any help
-know that from the beginning of time both corporeal (earthly) and incorporeal/spiritual (angelic) beings and the human person, who shares both orders, were created by God out of nothing.
- know that there are different choirs of angels, and that each angel is distinct and uniquely its own created species.
- know that angels have an intellect and a will.
-distinguish between those angels who chose to follow God and those called fallen angels who rejected God, chiefly Satan.
-know that the free choice of the angels was definitive - good angels went to Heaven and the fallen angels to Hell for all eternity.
- know that angels interact with the corporal world as messengers and protectors
-know that everything that exists depends on God and continues in being only because God wills it to be
-know that God created the world, not out of product of necessity, but only out of love
-know that order and design exists in all creation, pointing to the existence of an intelligent Creator
-know that creation has its own goodness and perfection even though it is not yet at its final perfection
- know that man was created in the image of God to know and love his Creator and is set apart from the rest of Creation
-know that God intended man to use his reason and freedom to have dominion over the Creation around him.
- know that man might make use of Creation to glorify God
-know that God, who is a communion of persons, created male and female to image His nature.
-know that our first parents were human persons created without sin, but chose to disobey God which led to the Fall and Original Sin.
-know that Adam and Eve, our first parents, were driven from the Garden of Eden because of their disobedience.
- know that, as the result of original sin, human nature is weakened in its intellect and will; subject to ignorance, suffering, death, and inclined to sin, and lost sanctifying grace</t>
  </si>
  <si>
    <t>CCC 1414-1419, 1322, 1650-1651</t>
  </si>
  <si>
    <t>*See Precepts of the Church in Morality</t>
  </si>
  <si>
    <t>Out of nothing: requiring no pre-existent thing or any help
Choirs of Angels:
Good Angels: A spiritual, personal, and immortal creature, with intelligence and free will, who glorifies God without ceasing and who serves God as a messenger of his saving plan.
Fallen Angels: the angelic spirits who freely chose rejection of God and His reign.
Satan: A fallen angel; the devil; the Evil One.
Heaven: Eternal life with God; communion of life and love with the Trinity and all the blessed; the state of supreme and definitive happiness; the goal of the deepest longings of the human person.
Hell: The state of definitive self-exclusion from communion with God and the blessed, reserved for those who refuse by their own free choice to believe and be converted from sin, even to the end of their lives.
Eternity: Without beginning, end, or succession.
Communion: The most sacred expression for any one of different forms of togetherness.Communion of persons:Unity of persons as the Trinity is three persons in one God.
Fall: Biblical revelation about the reality of sin in human history.It is freely committed by the first human beings. It describes sin as a "fall" from God's friendship and grace, which they had received from God not only for themselves but for the whole human race.
Original Sin: The sin by which the first human beings disobeyed the commandment of God, choosing to follow their own will rather than God's will.
Sin: An offense against God as well as a fault against reason, truth, and right conscience. Sin is a deliberate thought, word, deed, or omission contrary to the eternal law of God.
Sanctifying Grace: God’s sharing of his divine life and friendship with us in a habitual gift, a stable and supernatural disposition that enables the soul to live with God, to act by his love.
Concupiscence: The tendency to sin due to the effects of original sin.</t>
  </si>
  <si>
    <t xml:space="preserve">CCC 327, 293-294, 329-331, 1033
</t>
  </si>
  <si>
    <t>What was God’s plan for the salvation of an unfaithful people?</t>
  </si>
  <si>
    <t>- know that even after Adam and Eve’s fall from grace, out of love God gave them the hope of salvation by promising redemption.
-know that God led His people back to relationship with himself through Salvation History.
-know that God, out of love for the whole human race, and making preparation for salvation, chose for himself a people to whom he would entrust his promises.
- know that God selected Abraham to be the father of the Israelites, his chosen people.
-know that Abraham had a son whom he called Isaac, and Isaac had Jacob who had twelve sons. The twelve tribes of Israel were named after Jacob’s sons.
-know that God chose Moses to lead the Israelites out of their captivity in Egypt into the promised land.
-know that God gave the Ten Commandments to Moses and established a covenant with the people.
-know that God spoke to his people throughout the centuries through his prophets
-know that the prophets continued to remind the people of their Covenant with God, of his commandments, and brought them the message of salvation in a Messiah who was yet to come.
-know that God sent Christ, the Messiah, to established a New Covenant</t>
  </si>
  <si>
    <t>What are the specific parts of the Mass and their meaning?</t>
  </si>
  <si>
    <t>-identify the two main parts of the Mass: Liturgy of the Word and the Liturgy of the Eucharist
-know the Order of the Mass, and the meaning behind each part of Mass
-recognize the difference between Sunday Mass and daily Mass
-recognize that the readings within the Liturgy of the Word are organized into three cycles</t>
  </si>
  <si>
    <t>Liturgy of the Eucharist: The Liturgy of the Eucharist is the second main part of the Mass. In the Liturgy of the Eucharist we remember and share in Jesus’ life, death, and resurrection through the consecration of bread and wine, whereby they become the Body and Blood of Jesus, and their distribution in communion.
Liturgy of the Word: The Liturgy of the Word is the first main part of the Mass. In the Liturgy of the Word God speaks to us through the readings from the Bible.</t>
  </si>
  <si>
    <t>See Appendix---                     Roman Missal                       GIRM (General Instruction of the Roman Missal)                          usccb.org                               CCC 1348 - 1355</t>
  </si>
  <si>
    <t>How is Christ’s sacrifice made present in the Mass?</t>
  </si>
  <si>
    <t>-know that it is Christ himself, the eternal high priest of the New Covenant, who acting through the ministry of the priests, offers the Eucharistic sacrifice
-know that it is Christ, really present under the species of bread and wine, who is offering the Eucharistic sacrifice
-know that the Eucharist is the memorial of this sacrifice. The Church gathers to remember and to re-present the sacrifice of Christ in which we share through the action of the priest and the power of the Holy Spirit. Through the celebration of the Eucharist, we are joined to Christ's sacrifice and receive its inexhaustible benefits
- know that Jesus, not confined within time or history, the eternal Son of God, made his act of sacrifice in the presence of his Father, who lives in eternity. Jesus' one perfect sacrifice is thus eternally present before the Father, who eternally accepts it. This means that in the Eucharist, Jesus does not sacrifice himself again and again. Rather, by the power of the Holy Spirit his one eternal sacrifice is made present once again, re-presented, so that we may share in it.</t>
  </si>
  <si>
    <t>Heb 9:12                               CCC 613-623; 1356-1372</t>
  </si>
  <si>
    <t>How is Christ truly present in the Eucharist?</t>
  </si>
  <si>
    <t>-know that through the words of consecration the transubstantiation of the bread and wine into the Body and Blood of Christ is brought about
-know that under the consecrated species of of bread and wine Christ himself, living and glorious, is present in a true, real, and substantial manner: in his Body and his Blood, with his Soul and his Divinity
-know that because Christ is present in the sacrament of the Eucharist, he is to be honored with the worship of Adoration
-know that only validly ordained priests can preside at the Eucharist and consecrate the bread and the wine so that they become the Body and Blood of the Lord</t>
  </si>
  <si>
    <t>Hope: The theological virtue by which we desire and expect from God both eternal life and the grace we need to attain it.
Salvation: The forgiveness of sins and restoration of friendship with God, which can be done by God alone.
Redemption: The price Christ paid by his own sacrificial death on the cross to set us free from the slavery of sin.
Salvation History: the events of human history that have are particularly connected to the salvation of mankind.
Israelites: The descendants of the sons of Jacob.
Chosen People: The Israelites or Jewish people of the Old Testament that were set apart to be in covenant with God.
Tribes of Israel: One of the 12 social and political groups of the Jews in the Old Testament. The Tribes of Israel follow the lineage of one of the sons of Jacob.
Captivity in Egypt: The more than 400 year period during the time of Moses in which the Jewish people were oppressed into slavery by Egyptians in Egypt.
Promised Land: The land of Canaan that was promised to Abraham and his descendants.
Ten Commandments: The rules of life delivered by God to Moses on Mount Sinai which are still the foundation of Christian morality today.
Covenant: A solemn agreement between human beings or between God and a human being involving mutual commitments or guarantees.
Prophets: One sent by God to form the people of the Old Covenant in the hope of salvation.
Messiah: A Hebrew word meaning "anointed". When related to Jesus Christ, "Christ" is a title which comes from the Greek translation of the Hebrew Messiah.
New Covenant: The new "dispensation," order or Covenant, established by God in Jesus Christ, to succeed and perfect the Old Covenant. The New Law or Law of the Gospel is the perfection here on earth of the divine law, natural and revealed; this law of the New Covenant is called a law of love, grace, and freedom.</t>
  </si>
  <si>
    <t>Transubstantiation: The term used to designate the unique change of the Eucharistic bread and wine into the Body and Blood of Christ. “Transubstantiation” indicates that through the consecration of the bread and the wine there occurs the change of the entire substance of the bread into the substance of the Body of Christ, and of the entire substance of the wine into the blood of Christ- even though the appearances or “species” of bread and wine remain.
Consecration: The dedication of a object, place, or person to divine service by prayer or blessing. The consecration at Mass is that part of the Eucharistic Prayer during which the Lord’s words of institution of the Eucharist at the Last Supper are recited by the priestly minister, transforming the bread and wine into Christ’s body.</t>
  </si>
  <si>
    <t>CCC 169, 456-457, 519, 774-776, 780, 816, 830, 851, 980, 1811</t>
  </si>
  <si>
    <t>Council of Trent: DS 1640; 1651
CCC 1413; CCC 1376; CCC 1352, 1353</t>
  </si>
  <si>
    <t>How does receiving the Eucharist affect our lives?</t>
  </si>
  <si>
    <t>Who is God?</t>
  </si>
  <si>
    <t>-know that participation in the Holy Sacrifice of the Mass identifies us with Christ’s heart, sustains our strength, gives us a desire for eternal life, unites us to the Church in heaven, the Blessed Virgin Mary, and all the saints
-know that the Eucharist unites us more deeply with Christ, makes us living members of the Body of Christ, renews the graces that we received at Baptism and Confirmation, and fortifies us for the battle against sin</t>
  </si>
  <si>
    <t>CCC 1391-97, 1416, 1419</t>
  </si>
  <si>
    <t>-know that God is supreme being who is his own existence and is infinitely perfect
-know that God was not created, but always existed
-know that Godisbeing and does not have being
-know that God’s essence is his existence
-know that God is all-powerful, all-knowing, all-loving, and ever present
-know that God is eternal and transcends time and space
-identify that God is one according to the laws of logic
-know that God is triune, an eternal and perfect communion of persons
-know that the mystery of the Holy Trinity is the central mystery of our faith
-know that though God the Son, and God the Holy Spirit is sent forth, God the Father is eternally present with them (circumincession)
-know that God’s nature is divine
-know that God is love, supremely one, good, and true - there is nothing carried out that is not surrounded by God’s benevolence</t>
  </si>
  <si>
    <t>Why is the Eucharist called the source and summit of our faith?</t>
  </si>
  <si>
    <t>-know that the Eucharist is the “source and summit of the Christian life” because all other sacraments, ecclesiastical ministries, apostolates flow from the Eucharist and are oriented toward it
-know that in the Eucharist is the whole spiritual good of the Church
-know that the Eucharist is the cause of our communion in the divine life and with the People of God</t>
  </si>
  <si>
    <t>CCC 1324-1325</t>
  </si>
  <si>
    <t>Holy Trinity: The mystery of one God in three Persons: Father, Son, and Holy Spirit.
Circumincession: the doctrine describing how all three persons in the Holy Trinity are contained in each other</t>
  </si>
  <si>
    <t>CCC 169, 4</t>
  </si>
  <si>
    <t>Who is God the Father?</t>
  </si>
  <si>
    <t>-know that God the Father is the origin and transcendent authority
-know that we revere God as Father because he is Creator, cares lovingly for his creation, and we are taught by Jesus to regard God as Father
-know that God the Father is an eternal source of life; he eternally begets.</t>
  </si>
  <si>
    <t>Origin: in an eternal sense, God the Father is prime in persons of the Trinity; God the Son and God the Holy Spirit eternally come forth from and return to God the Father</t>
  </si>
  <si>
    <t>CCC 190, 198-231, 270-278</t>
  </si>
  <si>
    <t>Who is Jesus Christ?</t>
  </si>
  <si>
    <t>-know that God the Son is equal but submissive to God the Father
-know that Jesus is the only-begotten, eternal Son of God
-know that Jesus the Son, the Second Person of the Trinity, is eternally begotten of God the Father, and yet, made incarnate in the Blessed Virgin Mary by the power of the Holy Spirit
-know that Jesus is eternally proceeding from the God the Father
-know that he is obedient to God the Father
-know that Jesus is consubstantial with the God the Father
-know that Jesus is the Eternal Word made flesh
- know that Jesus became one of us, but did not cease to be God
- know that the hypostatic union explains that Jesus Christ is both truly God and truly human
- know that Jesus was sent forth in the Incarnation to effect the hearts and minds of God’s people
- know that Jesus Christ was sent forth from God the Father to suffer and to die to redeem from sin</t>
  </si>
  <si>
    <t>Begotten: not made, of the same substance as the Father
Consubstantial: having the same substance, or in all essentials the same
Incarnation: the reality that Jesus Christ, the Son of God, assumed the human nature and became man in order to bring about salvation in our human nature. Jesus is both true God and true man.
Hypostatic Union: The two natures of Jesus: divine and human
Paschal Mystery: Christ's work of redemption accomplished principally by his Passion, Death, Resurrection, and glorious Ascension.</t>
  </si>
  <si>
    <t>CCC 190, 262, 465</t>
  </si>
  <si>
    <t>Who is the Holy Spirit?</t>
  </si>
  <si>
    <t>-know that God the Holy Spirit is equal but submissive to God the Father
-know that the Holy Spirit proceeds through spiration from the Father and the Son
-know that the Holy Spirit is consubstantial with the Father and Son and is inseparable from them
-know that the Holy Spirit comes into our hearts so that we as children of God might know our Father in heaven
-to know that the Holy Spirit is counselor, guide, and advocate
-know that the Holy Spirit descended upon the Apostles on Pentecost
-know that the Holy Spirit continues to guide, protect, and animate the Church</t>
  </si>
  <si>
    <t>Spiration: the act of the Holy Spirit proceeding from the Father and the Son</t>
  </si>
  <si>
    <t>CCC 190, 243, 683-747</t>
  </si>
  <si>
    <t>Who is Mary, Mother of God?</t>
  </si>
  <si>
    <t>-identify Mary as the Mother of God since she is the mother of the eternal Son of God made man, who is God himself
-know that God willed that Jesus Christ have a true human mother, but only God himself as the Father
-identify Mary as ever virgin
-know the dogma of the Immaculate Conception
-know that Mary was not a merely passive instrument of God, but that the Incarnation took place through her free faith and obedience
-know that Mary was given to us by Christ as our own mother
-know that Mary is our chief intercessor
-know that all grace comes from Jesus and because Jesus was conceived and born of the Virgin Mary, she is often called the mediatrix, or channel, of all grace                                                                                                                                            -know that when the course of her earthly life was finished, Mary was taken up, body and soul, into heavenly glory</t>
  </si>
  <si>
    <t>Immaculate Conception: the most Blessed Virgin Mary was, from the moment of her conception, by a singular grace and privilege of almighty God and by virtue of the merits of Jesus Christ, Savior of the human race, preserved immune from all stain of original sin
Mediatrix: The title given to Mary, to mother of God in virtue of her cooperation in the saving mission of Christ.                                              
Assumption: The dogma which recognizes the Blessed Virgin Mary's singular participation in her Son's Resurrection by which she was taken up body and soul into heavenly glory, when the course of her earthly life was finished</t>
  </si>
  <si>
    <t>CCC 488-511, 966</t>
  </si>
  <si>
    <t>What is sin?</t>
  </si>
  <si>
    <t>-realize that sin is a failure to genuinely love God and love neighbor
-know that sin is an offense against God and spiritually harms the sinner and others
-recognize that sin can be a thought, word, desire, omission, or deed
-know that sin is an offense against reason, truth, and right conscience
-know that original sin deprived us of original holiness and justice- sanctifying grace
- know that, as the result of original sin, human nature is weakened in its intellect and will; subject to ignorance, suffering, death, and inclined to sin, and the lost sanctifying grace
-realize that actual sins are personal sins committed
-know that actual sins are either mortal or venial
- know the difference between a plenary and partial indulgence.
-know that conditions prescribed by the Church apply in order to receive indulgences</t>
  </si>
  <si>
    <t>Sacraments</t>
  </si>
  <si>
    <t>What is a sacrament?</t>
  </si>
  <si>
    <t>-know sacraments as efficacious signs of grace, instituted by Christ and entrusted to the Church, by which divine life is dispensed to us
-know each sacrament has visible rites by which the sacrament is celebrated that signify and make present the graces proper to each sacrament
-know that one must be well disposed to receive the grace of the sacraments for fruit to bear from them
-know that the sacraments are ordinarily celebrated by ordained ministers
-know that the fruit of a sacramental life is increased charity both personally and for the mission of the Church
-know that all sacraments are an encounter with Christ
-know that the Holy Spirit works in and through the sacraments</t>
  </si>
  <si>
    <t>Efficacious Sign: effective, causing what it signifies</t>
  </si>
  <si>
    <t>Venial Sin: Sin which does not destroy, but rather diminishes the divine life in the soul. It is the failure to observe necessary moderation, in lesser matters of the moral law, or in grave matters acting without full knowledge or complete consent.
Mortal Sin: A grave infraction of the law of God that destroys the divine life in the soul of the sinner sanctifying grace, constituting a turn away from God. For a sin to be mortal, three conditions must be present: grave matter, full knowledge of the evil of the act, and full consent of the will.
Sanctifying Grace: The grace which heals our human nature wounded by sin by giving us a share in the divine life of the Trinity.
Indulgence: The remission before God of the temporal punishment due to a sin which has already been forgiven. An indulgence is partial if it removes part of the temporal punishment due to sin, or plenary if it removes all punishment.</t>
  </si>
  <si>
    <t>CCC 1131-34</t>
  </si>
  <si>
    <t xml:space="preserve">CCC 1471, 1855, 1862
</t>
  </si>
  <si>
    <t>How are the Sacraments united with each other?</t>
  </si>
  <si>
    <t>What happens after death?</t>
  </si>
  <si>
    <t>-know that all sacraments were instituted by Christ and entrusted to the Church
-identify the Sacraments of Initiation: Baptism, Confirmation, Holy Eucharist
-know that the Sacraments of Initiation lay the foundations of every Christian life
-know that the Sacraments of Initiation bear a certain likeness to the origin, development, and nourishing natural life: the faithful are born anew by Baptism, strengthened in Confirmation, and receive food for eternal life in the Eucharist
-know that the Sacraments of Initiation effect an increase of divine life and advance toward the perfection of charity
-Identify the Sacraments of Healing; Reconciliation and Anointing of the Sick
-know that the Sacraments of Healing bring healing to a child of God who is weakened and even lost by sin and/or subject to suffering, illness, and death
-identify the Sacraments at the Service of Communion: Holy Orders and Matrimony
-know that the Sacraments of Service are directed toward the salvation of others and confer a particular mission in the Church</t>
  </si>
  <si>
    <t>-know that Christ’s resurrection causes us to share in eternal life.
-know that Jesus took on human flesh to redeem mankind and that God does not regard human flesh as something inferior; God redeems man entirely: body and soul.
-know that in death the body and soul are separated; the body decays, while the soul goes to meet God and waits to be reunited with its risen body on the Last Day.
-know that the human person receives his eternal reward in his immortal soul from the moment of death in a particular judgment by Christ.
-know that those who die in grace and friendship, but are imperfectly purified, although they are assured of their eternal salvation, undergo a purification after death called purgatory, as to achieve the holiness necessary to enter the joy of God.
-know that heaven is eternal life with God; communion of life and love with the Trinity and all the blessed; the state of supreme and definitive happiness, the goal of the deepest longing of the human heart.
-know that Last Judgment occurs on the Last Day, at the end of the world.</t>
  </si>
  <si>
    <t>CCC 1212, 1420-21, 1533-35</t>
  </si>
  <si>
    <t>What is sanctifying grace?</t>
  </si>
  <si>
    <t>-know that sanctifying grace is God sharing his divine life and friendship with us, enabling the soul a union with God</t>
  </si>
  <si>
    <t>Grace: The free and undeserved gift that God gives us to grow in holiness and become more like Him. As sanctifying grace, God shares his divine life and friendship with us in a habitual gift, a stable and supernatural disposition that enables the soul to live with God, to act by his love. As actual grace, God gives us the help to conform our lives to his will. Sacramental grace and special graces are gifts of the Holy Spirit to help us live out our Christian vocation</t>
  </si>
  <si>
    <t>CCC 1996, 2000</t>
  </si>
  <si>
    <t>Eternal life: The communion of life and love with the Trinity and all the blessed; life in Heaven.
Resurrection: The bodily rising of Jesus from the dead on the third day after his death on the cross and burial in the tomb.
Last Day: The day of Christ’s Second Coming in His glory.
Particular judgment: The eternal retribution received by each soul at the moment of death in accordance with that person’s faith and works
Final Judgment: The general judgement at Christ’s second coming marks the completion of salvation history, when God’s plan will be revealed. The world as we know it will end, and the eternal destiny of every person will be known.
Purgatory: A state of final purification after death and before entrance into heaven for those who died in God’s friendship, but were only imperfectly purified; a final cleansing of human imperfection before one is able to enter the joy of heaven.</t>
  </si>
  <si>
    <t>What is necessary for a valid sacrament?</t>
  </si>
  <si>
    <t>CCC 988-991, 1021-1022, 1031, 1472</t>
  </si>
  <si>
    <t>Who is the Church?</t>
  </si>
  <si>
    <t>- know that the marks of the Church are one, holy, catholic, and apostolic.
- know that Church can be an assembly gathered to worship, the local ecclesial community, and the body of Christ, as well as referring to the building structure.
- know the Church’s mission to preach the Gospel to the ends of the earth.</t>
  </si>
  <si>
    <t>-know that valid ordination is required for a sacrament to be valid
-know that each sacrament has a visible sign that signifies an inward reality
-identify the matter and form of each sacrament
-identify the inward reality of each sacrament that connects to the visible sign</t>
  </si>
  <si>
    <t>Matter and Form: The rite of each of the seven sacraments, viewed as consisting of the materials used and actions performed, which constitute the matter, and the words pronounced, which constitute the form.</t>
  </si>
  <si>
    <t>One:  the Church is singular in identity and intention, and each of Her members is united as the one and undivided Body of Christ                                                                                                                                                      
Holy:  the Church is set apart by God and sanctified for the purpose of cooperating with Him for the salvation of souls                                                                                                                                                         
Catholic:  the Church is universal, in that, it reaches to all places in the created order, inside and outside of time                                                                                                                                                          
Apostolic: the Church is founded upon the Magisterial authority of the Apostles, to teach what Christ taught and to instruct the Church in all matters pertaining to faith and morals, passing down this authority to each of the subsequent bishops by unbroken succession</t>
  </si>
  <si>
    <t>CCC 748-913</t>
  </si>
  <si>
    <t>What is the Communion of Saints?</t>
  </si>
  <si>
    <t>-realize that the Communion of Saints is the Mystical Body of Christ, referring to the Church’s members both living and deceased
-know that the baptized faithful on earth who are in the state of grace, the souls in purgatory, and the saints and angels in heaven are in communion with each other, united together with Christ
-know that we honor the saints in heaven as the Church Triumphant, and we can pray to ask for their intercession. Patron saints are models of holiness for us and are entrusted with the petitions of those under their patronage.
-know that the souls in purgatory are the Church Suffering who are being purified. We can assist them with our prayers, fasting, and good works
-know that the baptized faithful on earth are the Church Militant and are pilgrims journeying toward heaven.
- know the process of canonization (servant of God, venerable, blessed, saint)</t>
  </si>
  <si>
    <t>CCC 1124-1125, 1132, 1140-1144</t>
  </si>
  <si>
    <t xml:space="preserve">Church Triumphant: the saints in heaven
Church Suffering: the souls in purgatory
Church Militant: the baptized faithful on earth                                                                     
Canonization: the process by which a person is declared a saint of the Church                                                                                                                                                        
Patron Saint: a specific saint chosen either as a Confirmation saint or a saint meant to intercede for a specific occupation, group, or cause                                                                                                                                                        </t>
  </si>
  <si>
    <t xml:space="preserve">CCC 946-962 </t>
  </si>
  <si>
    <t>What is an indelible mark?</t>
  </si>
  <si>
    <t>-know that in the Sacraments of Baptism, Confirmation, and Holy Orders one receives an indelible spiritual mark which is the permanent effect of the sacrament, by which a person is given a new permanent configuration to Christ and a specific standing in the Church; the reception of these sacraments is never repeated</t>
  </si>
  <si>
    <t>Indelible: lasting, permanent</t>
  </si>
  <si>
    <t>CCC 698, 1121</t>
  </si>
  <si>
    <t>What is the difference between a sacrament and a sacramental?</t>
  </si>
  <si>
    <t>-know the difference between a sacrament and sacramental and give examples for each</t>
  </si>
  <si>
    <t>Sacrament: An efficacious sign of grace, instituted by Christ and entrusted to the Church by which divine life is dispensed to us through the work of the Holy Spirit
Sacramentals: Sacred signs which bear a certain resemblance to the sacraments, and by means of which spiritual effects are signified and obtained through the prayers of the Church.</t>
  </si>
  <si>
    <t>CCC 131, 774, 1667</t>
  </si>
  <si>
    <t>How does an adult or a child who is above the age of reason and who is not Catholic go about receiving the sacraments?</t>
  </si>
  <si>
    <t>-know that a person above the age of reason seeking full communion with the Catholic Church through one or all of the Sacraments of Initiation receives catechesis through the Rite of Christian Initiation for Adults (RCIA)</t>
  </si>
  <si>
    <t>Catechumenate: The formation of those in preparation for their Christian initiation that aims at bringing their conversion and their faith to maturity within the ecclesial community; a period of Christian development in RCIA.</t>
  </si>
  <si>
    <t>CCC 1231-1232, 1247-1249</t>
  </si>
  <si>
    <t>usccb.org</t>
  </si>
  <si>
    <t>What are the Gifts and Fruits of the Holy Spirit?</t>
  </si>
  <si>
    <t>-know that the moral life of Christians is sustained by the gifts of the Holy Spirit. These are permanent dispositions which make man docile in following the promptings of the Holy Spirit.
-identify the seven Gifts of the Holy Spirit: wisdom, understanding, counsel, fortitude, knowledge, piety, and fear of the Lord.
-know that the gifts of the Holy Spirit belong in their fullness to Christ. They complete and perfect the virtues of those who receive them. They make the faithful docile in readily obeying divine inspirations.
-know that we first receive the Gifts of the Holy Spirit in Baptism and receive the full outpouring of the Gifts in Confirmation
-know that Matthew's Gospel helps us to know the Fruits of the Holy Spirit, which are the observable behaviors of people who have allowed the grace of the Holy Spirit to be effective in them. The tradition of the Church lists twelve fruits: charity, generosity, joy, gentleness, peace, faithfulness, patience, modesty, kindness, self-control, goodness, chastity</t>
  </si>
  <si>
    <r>
      <t xml:space="preserve">Gifts/Fruits of the Holy Spirit: </t>
    </r>
    <r>
      <rPr>
        <u/>
        <sz val="10"/>
        <rFont val="Arial"/>
      </rPr>
      <t>Fruits:</t>
    </r>
    <r>
      <rPr>
        <sz val="10"/>
        <color rgb="FF000000"/>
        <rFont val="Arial"/>
      </rPr>
      <t xml:space="preserve"> the perfections that the Holy Spirit forms in us as the “first fruits” of eternal glory. </t>
    </r>
    <r>
      <rPr>
        <u/>
        <sz val="10"/>
        <rFont val="Arial"/>
      </rPr>
      <t>Gifts:</t>
    </r>
    <r>
      <rPr>
        <sz val="10"/>
        <color rgb="FF000000"/>
        <rFont val="Arial"/>
      </rPr>
      <t xml:space="preserve"> permanent dispositions that make us docile to follow the promptings of the Holy Spirit. There are seven gifts of the Holy Spirit. There are twelve fruits of the Holy Spirit</t>
    </r>
  </si>
  <si>
    <t>CCC 1830-32</t>
  </si>
  <si>
    <t>Christian Life</t>
  </si>
  <si>
    <t>Prayer and Spirituality</t>
  </si>
  <si>
    <t>What is the universal call to holiness?</t>
  </si>
  <si>
    <t>-know the dignity of the human person
-know the responsibility to live out our baptismal promises
-Explore examples of holiness in the lives of the saints
-Realize that we are all called to be saints
-know the importance of living a life of virtue
-Learn the Theological and Cardinal Virtues
-know the importance of the gift of sanctifying grace given to us by Christ through the Sacraments</t>
  </si>
  <si>
    <t>What is prayer?</t>
  </si>
  <si>
    <t>-know that prayer is conversation with God
-Recognize that God hears and answers all prayers according to His divine will
-know that prayer is a necessary part of the spiritual life
-Realize that prayer can be either mental or vocal
-know that the Our Father is the prayer that Jesus taught
-Learn the traditional Catholic prayers*</t>
  </si>
  <si>
    <r>
      <rPr>
        <b/>
        <sz val="10"/>
        <rFont val="Arial"/>
      </rPr>
      <t xml:space="preserve">Virtue: </t>
    </r>
    <r>
      <rPr>
        <sz val="10"/>
        <color rgb="FF000000"/>
        <rFont val="Arial"/>
      </rPr>
      <t xml:space="preserve">A habitual and firm disposition to do good. The moral virtues are acquired through human effort aided by God’s grace; the theological virtues are gifts of God.
</t>
    </r>
    <r>
      <rPr>
        <b/>
        <sz val="10"/>
        <rFont val="Arial"/>
      </rPr>
      <t>Theological Virtues:</t>
    </r>
    <r>
      <rPr>
        <sz val="10"/>
        <color rgb="FF000000"/>
        <rFont val="Arial"/>
      </rPr>
      <t xml:space="preserve"> Gifts infused by God into the souls of the faithful to make them capable of acting as his children and of meriting eternal life. The theological virtues are faith, hope, and charity.
</t>
    </r>
    <r>
      <rPr>
        <b/>
        <sz val="10"/>
        <rFont val="Arial"/>
      </rPr>
      <t xml:space="preserve">Cardinal Virtues: </t>
    </r>
    <r>
      <rPr>
        <sz val="10"/>
        <color rgb="FF000000"/>
        <rFont val="Arial"/>
      </rPr>
      <t xml:space="preserve">Four pivotal human virtues derived from the latincarbo, "pivot": prudence, justice, fortitude, and temperance. The human virtues are stable dispositions of the intellect and will that govern our acts, order our passions, and guide our conduct in accordance with reason and faith.
</t>
    </r>
    <r>
      <rPr>
        <b/>
        <sz val="10"/>
        <rFont val="Arial"/>
      </rPr>
      <t xml:space="preserve">Sanctifying Grace: </t>
    </r>
    <r>
      <rPr>
        <sz val="10"/>
        <color rgb="FF000000"/>
        <rFont val="Arial"/>
      </rPr>
      <t>God shares his divine life and friendship with us in a habitual gift, a stable and supernatural disposition that enables the soul to live with God, to act by his love.</t>
    </r>
  </si>
  <si>
    <t>CCC 1803-1845</t>
  </si>
  <si>
    <t>What does it mean to have a lived Christian faith?</t>
  </si>
  <si>
    <t>-know the need to participate in the life of the Church through worship and the sacraments
-Recognize the importance of participation in community service and missionary outreach endeavors
-Participate in various cultural and seasonal events of the Church
-Appreciate the diversity of various cultural traditions of faith
-know that by baptism, we are all called to evangelization</t>
  </si>
  <si>
    <t>CCC 1691-1696, 1698; 1200-1209; 2472</t>
  </si>
  <si>
    <t>What is discipleship?</t>
  </si>
  <si>
    <t>CCC 2558-2865</t>
  </si>
  <si>
    <t>-foster a personal relationship with Jesus
-know that to follow Jesus we must follow His example of love and service
-know that as disciples, we, too, must carry our crosses, but we are assured that He carries them with us
-know that there is value in suffering, especially when united with the cross of Jesus</t>
  </si>
  <si>
    <t>Disciple: a student or someone learning from a master
Kenosis: the surrendering of specific divine attributes by Jesus in the Incarnation</t>
  </si>
  <si>
    <t xml:space="preserve">CCC 618, 1816 </t>
  </si>
  <si>
    <t>What is evangelization?</t>
  </si>
  <si>
    <t>-know the importance of both word and actions in proclaiming the Gospel to others
-know what it means to be Christ to others and recognize His presence in each person
-realize that we are all called to present the Truths of our Faith with love
-know that catechesis is a formal sharing of the Faith
-realize that we must be prepared to defend the Truths of our Faith</t>
  </si>
  <si>
    <t>Apologetics: using reasoned argumentation to defend or explain the faith
Kerygma: the public proclamation of Jesus Christ's salvific work
Catechesis: instruction given to initiate someone into the Catholic faith, and specifically to prepare them for the Sacraments of Initiation
Catechist: someone who instructs others into the initiation of the Catholic faith
Catechetics: the theological discipline dedicated to the study of the formation and initiation of individuals into the Catholic faith
Catechism: official document of the Catholic Church intended to instruct the faithful by transmitting the teachings of the Catholic Church
Missionary: someone who works for the transmission of the faith by evangelizing and making disciples, usually by traveling to, and working in, a foreign land                                                                                                   
Evangelization: a preaching of the Gospel message focused on the good news of Christ's death and resurrection</t>
  </si>
  <si>
    <t>CCC 1697-1698; 849-856</t>
  </si>
  <si>
    <t>What is stewardship?</t>
  </si>
  <si>
    <t>-know that God placed man above all creation to be caretakers
-know that our time, talent, treasure, and all that we have is a gift from God and is meant to be shared with God, the Church, and others
-Learn the principles of Catholic Social Teaching
-Learn and practice Corporal and Spiritual Works of Mercy</t>
  </si>
  <si>
    <t>What are the reasons we pray?</t>
  </si>
  <si>
    <r>
      <rPr>
        <b/>
        <sz val="10"/>
        <rFont val="Arial"/>
      </rPr>
      <t>Corporal Works of Mercy</t>
    </r>
    <r>
      <rPr>
        <sz val="10"/>
        <color rgb="FF000000"/>
        <rFont val="Arial"/>
      </rPr>
      <t xml:space="preserve"> - seven works of mercy that tend to the physcial well beign of our brothers and sisters in the Church and for those individuals outside of Her:                                                                  
(1) Feed the Hungry                                                                                                                                                                 
(2) Give Drink to the Thirsty                                                                                                                                      
(3) Shelter to the Homeless                                                                                                                                                      
(4) Visit the Sick                                                                                                                                                                        
(5) Visit the Imprisoned                                                                                                                                                            
(6) Bury the Dead                                                                                                                                                                               
(7) Give Alms to the Poor
</t>
    </r>
    <r>
      <rPr>
        <b/>
        <sz val="10"/>
        <rFont val="Arial"/>
      </rPr>
      <t xml:space="preserve">Spiritual Works of Mercy </t>
    </r>
    <r>
      <rPr>
        <sz val="10"/>
        <color rgb="FF000000"/>
        <rFont val="Arial"/>
      </rPr>
      <t xml:space="preserve">- seven works of mercy the tend to the spiritual well being of the person providing the mercy and for the one recieving it:                                                                                                                
(1) Counsel the Doubtful                                                                                                                                                         
(2) Correct the Ignorant                                                                                                                                                          
(3) Admonish the Sinner                                                                                                                                                                 
(4) Comfort the Sorrowful                                                                                                                                                            
(5) Forgive Injuries                                                                                                                                                                       
(6) Bear Wrongs Patiently                                                                                                                                                                  
(7) Pray for the Living and the Dead
</t>
    </r>
    <r>
      <rPr>
        <b/>
        <sz val="10"/>
        <rFont val="Arial"/>
      </rPr>
      <t>Common Good</t>
    </r>
    <r>
      <rPr>
        <sz val="10"/>
        <color rgb="FF000000"/>
        <rFont val="Arial"/>
      </rPr>
      <t xml:space="preserve"> - that good that incorporates all the individual goods into the good of the whole society
</t>
    </r>
    <r>
      <rPr>
        <b/>
        <sz val="10"/>
        <rFont val="Arial"/>
      </rPr>
      <t>Koinonia</t>
    </r>
    <r>
      <rPr>
        <sz val="10"/>
        <color rgb="FF000000"/>
        <rFont val="Arial"/>
      </rPr>
      <t xml:space="preserve"> - communion of the faithful, gathered in fellowship and mutual intention
</t>
    </r>
    <r>
      <rPr>
        <b/>
        <sz val="10"/>
        <rFont val="Arial"/>
      </rPr>
      <t>Christian Service</t>
    </r>
    <r>
      <rPr>
        <sz val="10"/>
        <color rgb="FF000000"/>
        <rFont val="Arial"/>
      </rPr>
      <t xml:space="preserve"> - to humbly serve others in all things, in emulation of Christ, who washed the feet of the Apostles, and who came, not to do His own will, but to do the will of the Father</t>
    </r>
  </si>
  <si>
    <t>CCC 2402-2407; 2415-2418; 2426-2436; 2437-2442; 2443-2449; usccb.org</t>
  </si>
  <si>
    <t>-Explore at a deeper level each type of prayer: blessing, petition, intercession, thanksgiving, and praise.
-know that prayer is a response of love and deepens our relationship with God who loves us perfectly
-know the importance of intercessory prayer and the role of the Communion of Saints</t>
  </si>
  <si>
    <t>Intercessory prayer: a form of prayer of petition on behalf of others. The prayer of intercession leads us to pray as Christ, our unique Intercessor, prayed.                  
Contemplative prayer: a form of wordless prayer in which mind and heart focus on God's greatness in affective, loving adoration; to look on Jesus and the mysteries of his life with faith and love</t>
  </si>
  <si>
    <t>CCC 2626-2644</t>
  </si>
  <si>
    <t>What are the types of prayer?</t>
  </si>
  <si>
    <t>-Discover the various postures of prayer -Explore the importance of the Rosary and its Scriptural roots -Learn the various prayer devotions and their importance -Introduce various inspired forms of spirituality in prayer as given to us by the saints -Introduce various inspired forms of spirituality in prayer as given to us by the saints</t>
  </si>
  <si>
    <r>
      <rPr>
        <b/>
        <sz val="10"/>
        <rFont val="Arial"/>
      </rPr>
      <t>Novena:</t>
    </r>
    <r>
      <rPr>
        <sz val="10"/>
        <color rgb="FF000000"/>
        <rFont val="Arial"/>
      </rPr>
      <t xml:space="preserve"> Nine days of public or private prayer for some special occasion or intention. Its origin goes back to the nine days Mary and the disciples spent together in prayer between Ascension and Pentecost.                                                                                                                        
</t>
    </r>
    <r>
      <rPr>
        <b/>
        <sz val="10"/>
        <rFont val="Arial"/>
      </rPr>
      <t xml:space="preserve">Chaplet: </t>
    </r>
    <r>
      <rPr>
        <sz val="10"/>
        <color rgb="FF000000"/>
        <rFont val="Arial"/>
      </rPr>
      <t xml:space="preserve">a string of prayers, counted through beads, centered on a common theme (traditionally fewer prayers than the rosary)                                                                                                                               
</t>
    </r>
    <r>
      <rPr>
        <b/>
        <sz val="10"/>
        <rFont val="Arial"/>
      </rPr>
      <t xml:space="preserve">Divine Mercy Devotion: </t>
    </r>
    <r>
      <rPr>
        <sz val="10"/>
        <color rgb="FF000000"/>
        <rFont val="Arial"/>
      </rPr>
      <t xml:space="preserve">From the diary of a young Polish nun, a special devotion began spreading throughout the world in the 1930s. The message is nothing new, but is a reminder of what the Church has always taught through scripture and tradition: that God is merciful and forgiving and that we, too, must show mercy and forgiveness. But in the Divine Mercy devotion, the message takes on a powerful new focus, calling people to a deeper knowing that God’s love is unlimited and available to everyone — especially the greatest sinners. The message and devotion to Jesus as The Divine Mercy is based on the writings of Saint Faustina Kowalska, who wrote a diary of about 600 pages recording the revelations she received about God’s mercy.                                                                            
</t>
    </r>
    <r>
      <rPr>
        <b/>
        <sz val="10"/>
        <rFont val="Arial"/>
      </rPr>
      <t xml:space="preserve">Litany: </t>
    </r>
    <r>
      <rPr>
        <sz val="10"/>
        <color rgb="FF000000"/>
        <rFont val="Arial"/>
      </rPr>
      <t xml:space="preserve">a litany is a repetitive prayer form, usually characterized by the announcement of varying invocations (e.g. lists of divine titles, names of saints) or supplications by a leader, each of which is followed by a fixed congregational response.                                                                    
</t>
    </r>
    <r>
      <rPr>
        <b/>
        <sz val="10"/>
        <rFont val="Arial"/>
      </rPr>
      <t xml:space="preserve">Mysteries of the Rosary: </t>
    </r>
    <r>
      <rPr>
        <sz val="10"/>
        <color rgb="FF000000"/>
        <rFont val="Arial"/>
      </rPr>
      <t xml:space="preserve">a prayer in honor of the Blessed Virgin Mary, which repeats the priviledged Marian prayer Hail Mary, in "decades" of ten prayers, each preceeded by the Our Father and concluded by the Glory Be, accompanied by meditation on the mysteries of Christ's life.                                                      
</t>
    </r>
    <r>
      <rPr>
        <b/>
        <sz val="10"/>
        <rFont val="Arial"/>
      </rPr>
      <t>Stations of the Cross:</t>
    </r>
    <r>
      <rPr>
        <sz val="10"/>
        <color rgb="FF000000"/>
        <rFont val="Arial"/>
      </rPr>
      <t xml:space="preserve"> The Stations of the Cross are a 14-step devotion that commemorates Jesus Christ's last day, beginning with His condemnation. The stations are commonly used as a mini pilgrimage as the individual moves from station to station. At each station, the individual recalls and meditates on a specific event from Christ's Passion and Crucifixion, with specific prayers recited at each station.</t>
    </r>
  </si>
  <si>
    <t>Morality</t>
  </si>
  <si>
    <t>Why is it important to have a well-formed conscience?</t>
  </si>
  <si>
    <t>-know that because of Original Sin, man could no longer choose the good and avoid evil without help
-know that God did not abandon man, but by establishing His covenant, He provided a means for our salvation
-Identify mortal and venial sins</t>
  </si>
  <si>
    <t xml:space="preserve">CCC 2623 - 2724             </t>
  </si>
  <si>
    <r>
      <rPr>
        <b/>
        <sz val="10"/>
        <rFont val="Arial"/>
      </rPr>
      <t>Conscience:</t>
    </r>
    <r>
      <rPr>
        <sz val="10"/>
        <color rgb="FF000000"/>
        <rFont val="Arial"/>
      </rPr>
      <t xml:space="preserve"> The ability to know and judge what is right or wrong
</t>
    </r>
    <r>
      <rPr>
        <b/>
        <sz val="10"/>
        <rFont val="Arial"/>
      </rPr>
      <t xml:space="preserve">Concupiscence: </t>
    </r>
    <r>
      <rPr>
        <sz val="10"/>
        <color rgb="FF000000"/>
        <rFont val="Arial"/>
      </rPr>
      <t xml:space="preserve">The tendency to sin due to the effects of original sin.
</t>
    </r>
    <r>
      <rPr>
        <b/>
        <sz val="10"/>
        <rFont val="Arial"/>
      </rPr>
      <t>Original sin:</t>
    </r>
    <r>
      <rPr>
        <sz val="10"/>
        <color rgb="FF000000"/>
        <rFont val="Arial"/>
      </rPr>
      <t xml:space="preserve"> the guilt incurred by Adam and Eve as a result of the Fall, and subsequently transmitted to each human afterward
</t>
    </r>
    <r>
      <rPr>
        <b/>
        <sz val="10"/>
        <rFont val="Arial"/>
      </rPr>
      <t>Actual sin:</t>
    </r>
    <r>
      <rPr>
        <sz val="10"/>
        <color rgb="FF000000"/>
        <rFont val="Arial"/>
      </rPr>
      <t xml:space="preserve"> The participation in disordered behavior with free will and sufficient knowledge 
</t>
    </r>
    <r>
      <rPr>
        <b/>
        <sz val="10"/>
        <rFont val="Arial"/>
      </rPr>
      <t>Venial Sin:</t>
    </r>
    <r>
      <rPr>
        <sz val="10"/>
        <color rgb="FF000000"/>
        <rFont val="Arial"/>
      </rPr>
      <t xml:space="preserve"> Sin which does not destroy, but rather diminishes the divine life in the soul. It is the failure to observe necessary moderation, in lesser matters of the moral law, or in grave matters acting without full knowledge or complete consent.
</t>
    </r>
    <r>
      <rPr>
        <b/>
        <sz val="10"/>
        <rFont val="Arial"/>
      </rPr>
      <t>Mortal Sin:</t>
    </r>
    <r>
      <rPr>
        <sz val="10"/>
        <color rgb="FF000000"/>
        <rFont val="Arial"/>
      </rPr>
      <t xml:space="preserve"> A grave infraction of the law of God that destroys the divine life in the soul of the sinner sanctifying grace, constituting a turn away from God. For a sin to be mortal, three conditions must be present: grave matter, full knowledge of the evil of the act, and full consent of the will.
</t>
    </r>
    <r>
      <rPr>
        <b/>
        <sz val="10"/>
        <rFont val="Arial"/>
      </rPr>
      <t>Seven Capital or Deadly Sins:</t>
    </r>
    <r>
      <rPr>
        <sz val="10"/>
        <color rgb="FF000000"/>
        <rFont val="Arial"/>
      </rPr>
      <t xml:space="preserve"> the sins that lead to all other sins. They include pride, avarice, lust, envy, gluttony, anger, and sloth</t>
    </r>
  </si>
  <si>
    <t xml:space="preserve">CCC 73; 613; 912-913; 1776-1802; 1907; 2106; 1852-1864 </t>
  </si>
  <si>
    <t>What resources does God provide through natural law and the teachings of the Church to help properly form our conscience?</t>
  </si>
  <si>
    <t>-know that God established His Law for our freedom and happiness.
-know that God gave us a conscience to judge whether something is good or evil.
-Recognize that we have free will and intelligence.
-know that the Pope and the Magisterium of the Church are infallible when defining a teaching on faith or morals.
-know that the moral virtues help overcome vices that can lead to sin.
-Learn the Precepts of the Church.
-know that we are strengthened by the gift of grace.
-know that natural law is the basic moral law that God has placed in human nature and that we discover through reason.</t>
  </si>
  <si>
    <t>Natural Law: (Ex. instinctively distinguishing right from wrong) The natural law expresses the original moral sense which enables man to discern by reason the good and evil, the truth and the lie; a body of moral principals that can be discovered through nature and do not require divine revelation to know (CCC1954)
Moral Law: A rule of conduct established by competent authority for the common good. In biblical terms, the moral law is the fatherly instruction of God, setting forth the ways which lead to happiness and proscribing those which lead to evil. The divine or eternal law can be either natural or revealed positive. Natural moral law is inscribed in the heart, and known by human reason. Revealed law is found in the ancient law (Old Testament), notably the ten commandments, and in the new law (Law of the Gospel), the teaching of Christ, notably the Sermon on the Mount, which perfects the ancient law. 
Precepts of the Church: Positive laws (sometimes called commandments) made by Church authorities to guarantee for the faithful the indispensable minimum in prayer and moral effort, for the sake of their growth in love of God and neighbor (CCC 2041).</t>
  </si>
  <si>
    <t>CCC 1783-1785; 2041-2043; 2053; 2242</t>
  </si>
  <si>
    <t>How did Jesus fulfill God’s Law?</t>
  </si>
  <si>
    <t>-Recall that because of the sin of Adam and Eve, the friendship with God was broken
-God, in His compassion, established His covenant and promised a Savior
-know that Jesus is the Savior that was promised in the Old Covenant
-know that Jesus established a New and Everlasting Covenant at the Last Supper and Crucifixion</t>
  </si>
  <si>
    <t>CCC 577 - 582; 592              Mt 5: 17-19</t>
  </si>
  <si>
    <t>How do the Two Great Commandments summarize God’s Law?</t>
  </si>
  <si>
    <t>-Recall that God gave His Law to Moses on Mt. Sinai
-know and explain the meaning of each of the Ten Commandments
-know that the Decalogue must be interpreted in light of this twofold yet single commandment of love
-know that the first three commandments fulfill the great commandment to love God, and the last seven fulfill love of neighbor</t>
  </si>
  <si>
    <t>Decalogue: The Ten Commandments</t>
  </si>
  <si>
    <t>What is the prayer of the Church?</t>
  </si>
  <si>
    <t>Ex 20: 1-17;                           CCC 2052-2547</t>
  </si>
  <si>
    <t>-know that the Mass is the most perfect form of Liturgy because it unites us with the perfect worship and offering of Jesus
-Explore and pray the Liturgy of the Hours
-Discover the importance of Sacred Scripture in one’s prayer life
-Experience Lectio Divina
-Appreciate the gift of Adoration of the Blessed Sacrament as a means of developing a deep love for Jesus in the Holy Eucharist</t>
  </si>
  <si>
    <t>Why is it important to live the Beatitudes?</t>
  </si>
  <si>
    <t>-know that the Beatitudes are at the heart of the teaching of Jesus
-know that living the Beatitudes is contrary to what the world believes, but Jesus promises eternal happiness to those who follow them
-identify the Scripture passages connected with the Beatitudes
-become familiar with saints who give example of the Beatitudes</t>
  </si>
  <si>
    <t>Beatitudes:The teachings of Jesus in the Sermon on the Mount on the meaning and way to true happiness.
Beatitude: Happiness or blessedness, especially the eternal happiness of heaven.</t>
  </si>
  <si>
    <t>Mt 5. 3-12; Lk 6. 20-26; CCC 1716-1728</t>
  </si>
  <si>
    <t>Lectio Divina: The Latin phrase “lectio divina” may be translated as “divine reading.” Lectio divina is a is a traditional practice of scriptural reading, meditation and prayer intended to promote communion with God and to increase the knowledge of God's Word. The method of lectio divina follows four steps: lectio (reading), meditatio (meditation), contemplatio (contemplation), and oratio (prayer).
Exposition of the Blessed Sacrament: Exposition is a manner of honoring the Blessed Sacrament, by exposing It, with proper solemnity, to the view of the faithful in order that they may pay their devotions before It.  The priest places the Blessed Sacrament in a monstrance.  At this time, a hymn of praise (such as O Salutaris Hostia) is sung as the priest incenses the Blessed Sacrament.
Benediction: At the end of the period of adoration, the priest again incenses the Blessed Sacrament as a hymn of praise is sung (such as Tantum Ergo), and then blesses the congregation with the Blessed Sacrament, making the sign of the cross.  After the blessing, the priest reposes the Blessed Sacrament in the tabernacle.</t>
  </si>
  <si>
    <t>Vocations</t>
  </si>
  <si>
    <t>CCC 1174 - 1178; 1183; 1324 - 1327; 1341 - 1344; 1378 - 1381; 1418; 2653 - 2654; 2691; 2696; 2708</t>
  </si>
  <si>
    <t>What is the Catholic knowing of the word “vocation?”</t>
  </si>
  <si>
    <t>- know that vocation is a call from God to a distinctive state of life, in which the person can reach holiness.
- see that everyone has a vocation in life.
- know the distinction between universal vocation, primary vocation, and secondary vocation.
- name the primary vocations in the Church: priesthood, religious life, marriage
- know that responding to a vocation is a gift of self.</t>
  </si>
  <si>
    <r>
      <rPr>
        <b/>
        <sz val="10"/>
        <rFont val="Arial"/>
      </rPr>
      <t>Universal Vocation:</t>
    </r>
    <r>
      <rPr>
        <sz val="10"/>
        <color rgb="FF000000"/>
        <rFont val="Arial"/>
      </rPr>
      <t xml:space="preserve"> the call to holiness
</t>
    </r>
    <r>
      <rPr>
        <b/>
        <sz val="10"/>
        <rFont val="Arial"/>
      </rPr>
      <t>Primary Vocation:</t>
    </r>
    <r>
      <rPr>
        <sz val="10"/>
        <color rgb="FF000000"/>
        <rFont val="Arial"/>
      </rPr>
      <t xml:space="preserve"> the priesthood, religious life, and marriage
</t>
    </r>
    <r>
      <rPr>
        <b/>
        <sz val="10"/>
        <rFont val="Arial"/>
      </rPr>
      <t xml:space="preserve">Secondary Vocation: </t>
    </r>
    <r>
      <rPr>
        <sz val="10"/>
        <color rgb="FF000000"/>
        <rFont val="Arial"/>
      </rPr>
      <t xml:space="preserve">the state or work of one’s life
</t>
    </r>
    <r>
      <rPr>
        <b/>
        <sz val="10"/>
        <rFont val="Arial"/>
      </rPr>
      <t xml:space="preserve">Priesthood: </t>
    </r>
    <r>
      <rPr>
        <sz val="10"/>
        <color rgb="FF000000"/>
        <rFont val="Arial"/>
      </rPr>
      <t xml:space="preserve">The ministerial priesthood received in the Sacrament of Holy Orders differs in essence from this common priesthood of all the faithful. It has as its purpose to serve the priesthood of all the faithful by building up and guiding the Church in the name of Christ, who is Head of the Body.
</t>
    </r>
    <r>
      <rPr>
        <b/>
        <sz val="10"/>
        <rFont val="Arial"/>
      </rPr>
      <t>Religious Life:</t>
    </r>
    <r>
      <rPr>
        <sz val="10"/>
        <color rgb="FF000000"/>
        <rFont val="Arial"/>
      </rPr>
      <t xml:space="preserve"> A permanent state of life recognized by the Church, entered freely in response to the call of Christ to perfection, and characterized by the profession of the evangelical counsels of poverty, chastity, and obedience.
</t>
    </r>
    <r>
      <rPr>
        <b/>
        <sz val="10"/>
        <rFont val="Arial"/>
      </rPr>
      <t xml:space="preserve">Marriage: </t>
    </r>
    <r>
      <rPr>
        <sz val="10"/>
        <color rgb="FF000000"/>
        <rFont val="Arial"/>
      </rPr>
      <t>A covenant or partnership of life between a man and woman, which is ordered to the well-being of the spouses and to the procreation and upbringing of children.</t>
    </r>
  </si>
  <si>
    <t>What is the role of the Church and of every Christian in shaping society?</t>
  </si>
  <si>
    <t>-know that the Church and each of her members has a responsibility to help influence and shape society so that it is in conformity with Christian morality rather than conforming to the morality of the culture
-know that we are obligated to follow civil authority unless it contradicts God’s Law
-know that we are obligated to respect and protect all human life from conception to natural death
-know that social justice demands that conditions within a society must allow for the needs and well-being of its members to be recognized</t>
  </si>
  <si>
    <t>CCC 362-368; 1500-1505; 2201-2246; 2258-2330</t>
  </si>
  <si>
    <t>What is the teaching of the Church on human sexuality?</t>
  </si>
  <si>
    <t>-know the virtue of chastity and what it means to live a chaste life
-know that every person is called to lead a chaste life, each according to his particular state of life.
-Introduce the teaching of the Theology of the Body
-Recognize that Christian marriage between a man and a woman and the structure of the family are essential components of a society
-know that a husband and wife form a new community - a family which is the Domestic Church
-know that the Christian home is the place where children receive the first proclamation of the faith. For this reason the family home is rightly called the “Domestic Church,” a community of grace and prayer, a school of human virtues and of Christian charity.
-Realize that marriage is ordered to the unity of the spouses and the creation of new life
-By creating the human being man and woman, God gives personal dignity equally to the one and the other. Each person, man and woman, should acknowledge and accept that God created them male or female intentionally for all eternity.</t>
  </si>
  <si>
    <t>Chastity: The moral virtue which, under the cardinal virtue of temperance, provides for the proper living of one’s sexuality in the context of his or her vocation. It is also a Fruit of the Holy Spirit
Theology of the Body: The collection of audiences given by Pope St. John Paul II on the vision of the human person.
Domestic Church: the family as a community of believers</t>
  </si>
  <si>
    <t>CCC 825, 2013, 914-916; 934-945; 1534-1536; 1585, 1590-1592; 1601-1605, 1641-1642</t>
  </si>
  <si>
    <r>
      <t xml:space="preserve">CCC 1832, 2331-2400;         
</t>
    </r>
    <r>
      <rPr>
        <i/>
        <sz val="10"/>
        <rFont val="Arial"/>
      </rPr>
      <t>The Theology of the Body</t>
    </r>
    <r>
      <rPr>
        <sz val="10"/>
        <color rgb="FF000000"/>
        <rFont val="Arial"/>
      </rPr>
      <t xml:space="preserve"> by Pope St. John Paul II; 
</t>
    </r>
    <r>
      <rPr>
        <i/>
        <sz val="10"/>
        <rFont val="Arial"/>
      </rPr>
      <t>Theology of the Body for Beginners</t>
    </r>
    <r>
      <rPr>
        <sz val="10"/>
        <color rgb="FF000000"/>
        <rFont val="Arial"/>
      </rPr>
      <t xml:space="preserve"> by Christopher West</t>
    </r>
  </si>
  <si>
    <t>How does discernment play a role in each person´s life?</t>
  </si>
  <si>
    <t>- know that discernment means making a decision with God in mind.
- know that discernment is the process of coming to the realization of what God’s will is for us.
- know that we are to discern different kinds of choices in our lives - big and small decisions.
- know that discernment involves listening to the promptings of the Holy Spirit.
- know that discernment involves seeking the counsel of friends, family members, and other trusted individuals.
- know that discernment involves quietly listening to God in prayer.
- know that in the end it is your job to act upon what you have found to be God’s will.
- know that it is important to have knowledge of the gifts and abilities that God has given you because these gifts help to dispose you to a particular vocation.</t>
  </si>
  <si>
    <r>
      <rPr>
        <b/>
        <sz val="10"/>
        <rFont val="Arial"/>
      </rPr>
      <t xml:space="preserve">Discernment:  </t>
    </r>
    <r>
      <rPr>
        <sz val="10"/>
        <color rgb="FF000000"/>
        <rFont val="Arial"/>
      </rPr>
      <t>To prayerfully ask questions about life, then listen for God’s answers</t>
    </r>
  </si>
  <si>
    <t>CCC 2690</t>
  </si>
  <si>
    <t>How does living one’s vocation fulfill one’s baptismal call?</t>
  </si>
  <si>
    <t>- know how Christ’s love for the Church is an example of the love that should be lived out in one’s vocation.
- know that both living out one’s baptismal call and one’s vocation require sacrifice.
- know that by our baptism, we are all called to live out the universal call to holiness.
-know that by our baptism, we share in the Triple Office of Jesus - priest, prophet, and king.
- know that by living out our vocation, we are giving to others and the Church.
- know that just as living out one’s baptismal call leads to joy, living one’s vocation also leads to joy.</t>
  </si>
  <si>
    <r>
      <rPr>
        <b/>
        <sz val="10"/>
        <rFont val="Arial"/>
      </rPr>
      <t xml:space="preserve">Universal Call to Holiness: </t>
    </r>
    <r>
      <rPr>
        <sz val="10"/>
        <color rgb="FF000000"/>
        <rFont val="Arial"/>
      </rPr>
      <t xml:space="preserve">The calling of every baptized to live a holy life doing God’s will.
</t>
    </r>
  </si>
  <si>
    <t>CCC 1694, 1699</t>
  </si>
  <si>
    <t>What are the signs of a vocation?</t>
  </si>
  <si>
    <t>- know that joy in giving up what it takes to live a particular vocation is a sign of having a vocation.
- know that there is an inner awareness of a drawing to a particular vocation
- know that God gives the capacity to respond to one’s vocation.</t>
  </si>
  <si>
    <t>CCC 915-918; Vita consecrata 1, 6, 15, 17-19</t>
  </si>
  <si>
    <t>What is the priesthood?</t>
  </si>
  <si>
    <t>- distinguish the difference between the common and the ministerial priesthood.
- know that a priest is one that offers sacrifice.
- know that the ministerial priesthood is at the service of the Church to be at the service of Divine worship.
- know the process of discerning a vocation to the priesthood.
-identify the promises priests make to obedience, celibacy, and prayer</t>
  </si>
  <si>
    <t xml:space="preserve">Celibacy: The state or condition of those who have chosen to remain unmarried for the sake of the kingdom of heaven in order to give themselves entirely to God and to the service of his people. In the Latin Church, celibacy is obligatory for priests and bishops. </t>
  </si>
  <si>
    <t>CCC 871-913; 1579, 1580</t>
  </si>
  <si>
    <t>What is religious life?</t>
  </si>
  <si>
    <t>- know what are the Evangelical Counsels of poverty, chastity, and obedience.
- Introduce the different forms of religious life - private dedication, hermit life, order of virgins, secular institutes, active religious institutes, societies of apostolic life, cloistered religious orders.
- know the process of discerning a vocation to the religious life.</t>
  </si>
  <si>
    <t xml:space="preserve">Evangelical Councils: In general, the teachings of the New Law proposed by Jesus to his disciples which lead to the perfection of Christian life. In the New Law, the precepts are intended to remove whatever is incompatible with charity; the evangelical counsels are to remove whatever might hinder the development of charity, even if not contrary to it. Advisory directives that enable a person to imitate Jesus Christ; traditionally they include active love of enemies, poverty, chastity, and obedience. The counsels are practiced both privately and in community forms of religious life.  All religious communities (except Benedictines) take vows based on the counsels of poverty, chastity, and obedience; Benedictines take vows of obedience, stability, and conversion.
</t>
  </si>
  <si>
    <t>CCC 914-933; 
VC 5-12, 59-62</t>
  </si>
  <si>
    <t>What are the major religious orders?</t>
  </si>
  <si>
    <t>- know the difference between contemplative and apostolic
- Identify the differences between the different major religious orders (founder, habit, charism, historical context, role in the Church, etc.) - Carmelite, Franciscan, Dominican, Benedictine, Cistercian, Missionaries of Charity, etc.</t>
  </si>
  <si>
    <t xml:space="preserve">Contemplative: religious communities that serve
God through meditation, prayer and solitude
Apostolic:  a religious community that is active in the world, serving others in a variety of activities </t>
  </si>
  <si>
    <t>VC 59-62</t>
  </si>
  <si>
    <t>What is Christian marriage?</t>
  </si>
  <si>
    <t>- know how in marriage the husband and wife become one flesh.
- know that marriage is a lifelong commitment between one man and one woman.
- know that marriage is a covenant between spouses
- know that marriage is in view of the gift of life.</t>
  </si>
  <si>
    <t>CCC 1621, 1623-1624; 1638-1642; 2331-2400</t>
  </si>
  <si>
    <t>Who are some of the saints that have modeled each of the vocations?</t>
  </si>
  <si>
    <t>- Describe the lives of saints that modeled the vocation of the priesthood such as: St. John Marie Vianney, St. Francis de Sales, St. John of the Cross, etc.
- Describe the lives of saints that modeled the vocation of the religious life such as: St. Benedict, St. Dominic, St. Teresa of Avila, St. Thérèse of Lisieux, Mother Teresa, etc.
- Describe the lives of saints that modeled the vocation of the marriage such as: St. Louis and Zelle Martin, etc.</t>
  </si>
  <si>
    <t>CCC 1717, 2030</t>
  </si>
  <si>
    <t xml:space="preserve">Creed/Beliefs </t>
  </si>
  <si>
    <t>Faith and Life Student Books</t>
  </si>
  <si>
    <t xml:space="preserve">ST: Ch. 19- Marriage and the Family                                              ST: Ch. 20- The Christian in the World                                              AB: 80                                               ST: Ch. 25- Death and the Particular Judgement (Angels)         </t>
  </si>
  <si>
    <t>ST: Ch. 16- The Works of Mercy and Happiness                              AB: 61-64</t>
  </si>
  <si>
    <t>ST: Ch. 19-  Marriage and the Famiy</t>
  </si>
  <si>
    <t>ST: Ch. 25- Death and the Particular Judgement                   ST: Ch. 26- The Trumpet Shall Sound- The End of the World         AB: 103</t>
  </si>
  <si>
    <t xml:space="preserve">ST: Ch. 19- Marriage and the Family                                              ST: Ch. 21- Law and Conscience       </t>
  </si>
  <si>
    <t>ST: Ch. 16- The Works of Mercy and Happiness                              AB: 61-64                                         ST: Ch. 25- Death and Particular Judgement                      AB: 97-100</t>
  </si>
  <si>
    <t>ST: Ch. 21- Law and Conscience</t>
  </si>
  <si>
    <t>ST: Ch. 15- The Life of Virtue            AB: 60</t>
  </si>
  <si>
    <t>ST: Ch. 13- Separated Brethren    AB: 52                                                                                             ST: Ch. 23- Prayer                                                     AB: 89-92</t>
  </si>
  <si>
    <t>ST: Ch. 4- The Teaching of the Church                                             AB: 13                                                            ST: Ch. 5- Authority in the Church-Teaching and Governing-                            Deposit of Faith p. 176</t>
  </si>
  <si>
    <t>ST: Ch. 2- The Birth of the Church                                             AB: 6</t>
  </si>
  <si>
    <t>ST: Ch. 1- Christ's Abiding Presence                                             AB: 1-4</t>
  </si>
  <si>
    <t>ST: Ch. 1- Christ's Abiding Presence                                             AB: 1-4                                            ST: Ch. 2- The Birth of the Church                                            AB: 5</t>
  </si>
  <si>
    <t>ST: Ch. 9- Mary- Mother of the Church                                                 AB: 33-36</t>
  </si>
  <si>
    <t>ST: Ch. 7- The Church Sanctifying-Sacraments of Membership                                     ST: Ch. 8- The Church Santifying- Worship                        ST: Ch. 9- Mary Mother of the Church                                              AB: 34                                              ST: Ch. 14- The Universal Call to Holiness                                        AB: 54-56</t>
  </si>
  <si>
    <t>ST: Ch. 25- Death and the Particular Judgment                      AB: 97-100</t>
  </si>
  <si>
    <t>ST: Ch. 3- The Nature of the Church                                            AB: 10-12</t>
  </si>
  <si>
    <t xml:space="preserve">ST: Ch. 10- The Communion of Saints                                               AB: 37-40       </t>
  </si>
  <si>
    <t>ST: Ch. 2- The Birth of the Church                                             AB: 5-8                                             ST: Ch. 11- Saints in Our History- The First Thousand Years</t>
  </si>
  <si>
    <t>ST; Ch. 4- The Teaching Church AB: 13-16                                       ST: Ch. 6- The Visible Heirarchical Church                        AB: 21-24</t>
  </si>
  <si>
    <t>ST: Ch. 3- The Nature of the Church                                                 AB: 9-12                                            ST: 13- Separated Brethren             AB: 49-52</t>
  </si>
  <si>
    <t>ST: Ch. 3- The Nature of the Church                                           AB: 9-12</t>
  </si>
  <si>
    <t>ST: Ch. 8- The Church Sanctifying                                      AB: 29                                             ST: Ch. 13- Separated Brethren</t>
  </si>
  <si>
    <t>ST: Ch. 3- The Nature of the Church                                             AB: 9                                                 ST: Ch. 18- The Lay Apostolate           ST: Ch. 23- Prayer</t>
  </si>
  <si>
    <t xml:space="preserve">ST: Ch. 3- The Nature of the Church                                             AB: 9                                                 </t>
  </si>
  <si>
    <t>ST: Ch. 18- The Lay Apostolate</t>
  </si>
  <si>
    <t>ST: Ch. 11- Saints in Our History-The First Thousand Years                                                AB: 41-44                                             ST: Ch. 12- Saints in Our History- The Second Thousand Years                                               AB: 45-48</t>
  </si>
  <si>
    <t>ST: Ch. 4- The Teaching Church                   AB: 14                                              ST; Ch. 5- Authority of the Church-Teaching and Governing                                       AB: 18-20</t>
  </si>
  <si>
    <t>ST: Ch. 2- The Birth of the Church                                            ST: Ch. 13- Separated Brethren AB: 50</t>
  </si>
  <si>
    <t>ST: Ch. 4- The Teaching Church                           AB: 13                                              ST: Ch. 8- The Church Sanctifyiny- Worship</t>
  </si>
  <si>
    <t xml:space="preserve">ST: Ch. 4- The Teaching Church                           -                                                      -See also GR 7 Chapter 2- Divine Revelation                          AB: 6                                              </t>
  </si>
  <si>
    <t>ST: Ch. 4- The Teaching Church             -                                                         -See also GR 7 Chapter 2- Divine Revelation                           AB: 5-7</t>
  </si>
  <si>
    <t>ST: Ch. 2- the Birth of the Church--                                          AB: 6-7                                            ST: Ch. 8- The Church Sanctifying-Worship                        -                                                        PCM: GR 8 contains Salvation History Overview and Timeline</t>
  </si>
  <si>
    <t>ST: Ch. 2- The Birth of the Church                                            ST: Ch. 8- The Church Sanctifying-Worship                       AB: 29-32                                        "Words to Know": Liturgy         p. 177</t>
  </si>
  <si>
    <t>ST: 8- The Church Sanctifying-Worship                                           AB: 29-32</t>
  </si>
  <si>
    <t xml:space="preserve"> ST: Ch. 8- The Church Sanctifying-Worship                       AB: 29-32                                        </t>
  </si>
  <si>
    <t>ST: Ch. 8- The Church Sanctifying- Worship                   AB: 29                                           ST: Ch. 23- Prayer                            AB: 90-91                                           ST: Ch. 24- The Sacramental             Life                                                    AB: 96</t>
  </si>
  <si>
    <t xml:space="preserve">ST: Ch. 8- The Church Sanctifying- Worship                                                                          </t>
  </si>
  <si>
    <t>ST: Ch. 1- Christ's Abiding Presence                                    AB: 1-4                                             ST: Ch. 3- The Nature of the Church                                                 AB: 9-12</t>
  </si>
  <si>
    <t>ST: Ch. 1- Christ's Abiding Presence                                    AB: 1-4                                        ST: Ch. 2- The Birth of the Church                                             AB: 5-8</t>
  </si>
  <si>
    <t>ST: Ch. 1- Christ's Abiding Presence                                    AB: 1-4                                              ST: Ch. 6- The Visible Heirarchical Church                        AB: 21-24</t>
  </si>
  <si>
    <t>ST: Ch. 1- Christ's Abiding Presence                                    AB: 1-2</t>
  </si>
  <si>
    <t>ST: Ch. 8- The Church Sanctifying- Worship                       AB: 29-32</t>
  </si>
  <si>
    <t>ST: Ch. 8- The Chruch Sanctifying-Worship                      Ch. 23- Prayer                                                  AB: 90                                                ST: Ch. 17- Vocations- The Religious Life and the Priesthood                                       ST: Ch. 24- The Sacramental Life                                                  AB: 96</t>
  </si>
  <si>
    <t>ST: Ch. 24- The Sacramental Life                                                   AB: 93-96</t>
  </si>
  <si>
    <t>ST: Ch. 8- The Chruch Sanctifying-Worship                      Ch. 23- Prayer                                                  AB: 90                                                ST: Ch. 17- Vocations- The Religious Life and the Priesthood                                       Ch. 23- Prayer                                                  AB: 90                                                        ST: Ch. 24- The Sacramental Life                                                  AB: 96</t>
  </si>
  <si>
    <t>ST: Ch. 24- The Sacramental Life                                                   AB: 93-96                                        ST: Ch. 17- Vocations- The Religious Life and the Priesthood                                       AB: 68</t>
  </si>
  <si>
    <t>ST: Ch. 7- The Church Sanctifying- Sacraments of Membership</t>
  </si>
  <si>
    <t>ST: Ch. 24- The Sacramental Life</t>
  </si>
  <si>
    <t>ST: Ch. 7- The Church Sanctifying- Sacraments of Membership                                   AB: 27</t>
  </si>
  <si>
    <t>ST: Ch. 23- Prayer                          AB: 89-92</t>
  </si>
  <si>
    <t>ST: Ch. 23- Prayer                          AB: 89-92                                        "Prayers": p. 181-186</t>
  </si>
  <si>
    <t>ST: Ch. 8- The Church Sanctifying- Worship                   AB: 29-32                                        ST: Ch. 23- Prayer                               AB: 90                                              ST: Ch. 24- The Sacramental Life                                                  AB: 96</t>
  </si>
  <si>
    <t>ST: Ch. 14- The Universal Call to Holiness                                      AB: 53-56                                        ST: Ch. 15- The Life of Virtue              AB: 57-60</t>
  </si>
  <si>
    <t xml:space="preserve">ST: Ch. 8- The Church Sanctifying-Worship                             AB: 29-32                                        ST: Ch. 14- The Universal Call to Holiness                                       AB: 53-56                                          ST: Ch. 15- The Life of Virtue             AB: 57-60                               </t>
  </si>
  <si>
    <t>ST: Ch. 11- Saints in Our History- The First Thousand Years                                                 ST: Ch. 23- Prayer</t>
  </si>
  <si>
    <t>ST: Ch. 21- Law and Conscience          AB: 84                                                ST: Ch. 24- The Sacramental Life                                                    AB: 95                                                Examination of Conscience            p.176</t>
  </si>
  <si>
    <t>ST: Ch. 21- Law and Conscience          AB: 81-84</t>
  </si>
  <si>
    <t xml:space="preserve">ST: Ch. 1- Christ's Abiding Presence                                         AB: 1                                                ST: Ch. 21- Law and Conscience            </t>
  </si>
  <si>
    <t>ST: Ch. 2- The Birth of the Church                                              AB: 7                                          ST: Ch. 4- The Teaching Church    AB: 13-16</t>
  </si>
  <si>
    <t>ST: Ch. 2- The Birth of the Church                                            ST: Ch.3- The Nature of the Church                                            ST: Ch. 15- The Life of Virtue           ST: Ch. 21- Law and Conscience</t>
  </si>
  <si>
    <t>ST: Ch. 16- Works of Mercy and Happiness                               AB: 61-64</t>
  </si>
  <si>
    <t xml:space="preserve">ST: Ch. 20- The Christian in the World                                                    AB: 77-80                                            ST: Ch. 22- The Church and the Social Order                                          AB: 85-88                           </t>
  </si>
  <si>
    <t>ST: Ch. 19- Marriage and the Family                                             AB: 73-76</t>
  </si>
  <si>
    <t>ST: Ch. 17- Vocations- The Religious Life and the Priesthood                                       AB: 65-68                                        ST: Ch. 19- Marriage and the Family                                              AB: 73-76</t>
  </si>
  <si>
    <t xml:space="preserve">ST: Ch. 14- The Universal Call to Holiness                                  AB: 53                                                  ST: Ch. 23- Prayer                                                AB: 89                                                </t>
  </si>
  <si>
    <t xml:space="preserve">ST: Ch. 17- Vocations- The Religious Life and the Priesthood                                       AB: 68    </t>
  </si>
  <si>
    <t xml:space="preserve">ST: Ch. 17- Vocations- The Religious Life and the Priesthood                                       AB: 66    </t>
  </si>
  <si>
    <t>ST: Ch. 19- Marriage and the Family                                               AB: 73-76</t>
  </si>
  <si>
    <t xml:space="preserve">ST: Ch. 11- Saints in Our History- The First Thousand Years                                               AB: 41-44                                        ST: Ch. 12- Saints in Our History- The Second Thousand Years                                                AB: 45-48                                          TM: Profiles of Saints are used throughout to illustrate Chapter themes     </t>
  </si>
  <si>
    <t xml:space="preserve">ST: Ch. 19- Marriage and the Family                                              ST: Ch. 20- The Christian in the World                                              AB: 80                                               ST: Ch. 25- Death and the Particular Judgement </t>
  </si>
  <si>
    <t>ST: Ch. 4- The Teaching Church                   AB: 14,16                                              ST: Ch. 5- Authority of the Church-Teaching and Governing                                       AB: 18-20</t>
  </si>
  <si>
    <t>ST: Ch. 2- The Birth of the Church                                              AB: 7                                          ST: Ch. 4- The Teaching Church    AB: 13-16                                          "Words to Know": Tradition  p. 180</t>
  </si>
  <si>
    <t>ST: Ch. 7- The Church Sanctifying- Sacraments of Membership                                AB: 25-28                                         ST: Ch. 24- The Sacramental Life                                                   AB: 93-96</t>
  </si>
  <si>
    <t xml:space="preserve">ST: Ch. 7- The Church Sanctifying- Sacraments of Membership                              AB: 25-28   </t>
  </si>
  <si>
    <t>ST: Ch. 2- The Birth of the Church                                             AB: 8                                               ST: Ch. 20- The Christian in the World                                                AB: 77-80                                          ST: Ch. 22- The Church and the Social Order                                    AB: 87-88</t>
  </si>
  <si>
    <t>ST: Ch. 20- The Christian and the World                                        AB: 80                                                "Words to Know": Stewardship p. 179</t>
  </si>
  <si>
    <t>ST: Ch. 17- Vocations- The Religious Life and the Priesthood                                       AB: 65-68                                        ST: Ch. 18- The Lay Apostolate       AB: 69-71                                    ST: Ch. 19- Marriage and the Family                                              AB: 73-76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</si>
</sst>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color rgb="FF000000"/>
      <name val="Arial"/>
    </font>
    <font>
      <b/>
      <sz val="12"/>
      <color rgb="FF000000"/>
      <name val="Calibri"/>
    </font>
    <font>
      <b/>
      <sz val="12"/>
      <name val="Calibri"/>
    </font>
    <font>
      <sz val="12"/>
      <color rgb="FF000000"/>
      <name val="Calibri"/>
    </font>
    <font>
      <sz val="12"/>
      <name val="Calibri"/>
    </font>
    <font>
      <sz val="10"/>
      <name val="Arial"/>
    </font>
    <font>
      <u/>
      <sz val="12"/>
      <color rgb="FF0000FF"/>
      <name val="Calibri"/>
    </font>
    <font>
      <b/>
      <u/>
      <sz val="12"/>
      <color rgb="FF0000FF"/>
      <name val="Calibri"/>
    </font>
    <font>
      <u/>
      <sz val="12"/>
      <color rgb="FF0000FF"/>
      <name val="Calibri"/>
    </font>
    <font>
      <u/>
      <sz val="12"/>
      <color rgb="FF000000"/>
      <name val="Calibri"/>
    </font>
    <font>
      <u/>
      <sz val="12"/>
      <color rgb="FF000000"/>
      <name val="Calibri"/>
    </font>
    <font>
      <u/>
      <sz val="12"/>
      <color rgb="FF000000"/>
      <name val="Calibri"/>
    </font>
    <font>
      <u/>
      <sz val="12"/>
      <color rgb="FF0000FF"/>
      <name val="Calibri"/>
    </font>
    <font>
      <u/>
      <sz val="12"/>
      <color rgb="FF0000FF"/>
      <name val="Calibri"/>
    </font>
    <font>
      <u/>
      <sz val="12"/>
      <color rgb="FF0000FF"/>
      <name val="Calibri"/>
    </font>
    <font>
      <u/>
      <sz val="12"/>
      <color rgb="FF0000FF"/>
      <name val="Calibri"/>
    </font>
    <font>
      <u/>
      <sz val="12"/>
      <color rgb="FF0000FF"/>
      <name val="Calibri"/>
    </font>
    <font>
      <u/>
      <sz val="12"/>
      <color rgb="FF0000FF"/>
      <name val="Calibri"/>
    </font>
    <font>
      <b/>
      <sz val="10"/>
      <name val="Arial"/>
    </font>
    <font>
      <i/>
      <sz val="10"/>
      <name val="Arial"/>
    </font>
    <font>
      <u/>
      <sz val="10"/>
      <name val="Arial"/>
    </font>
    <font>
      <sz val="12"/>
      <color rgb="FF000000"/>
      <name val="Calibri"/>
      <family val="2"/>
    </font>
    <font>
      <b/>
      <sz val="12"/>
      <color rgb="FF000000"/>
      <name val="Calibri"/>
      <family val="2"/>
    </font>
    <font>
      <b/>
      <sz val="12"/>
      <name val="Calibri"/>
      <family val="2"/>
    </font>
  </fonts>
  <fills count="4">
    <fill>
      <patternFill patternType="none"/>
    </fill>
    <fill>
      <patternFill patternType="gray125"/>
    </fill>
    <fill>
      <patternFill patternType="solid">
        <fgColor rgb="FFB7E1CD"/>
        <bgColor rgb="FFB7E1CD"/>
      </patternFill>
    </fill>
    <fill>
      <patternFill patternType="solid">
        <fgColor rgb="FFFFFFFF"/>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FFFFFF"/>
      </bottom>
      <diagonal/>
    </border>
    <border>
      <left style="thin">
        <color rgb="FF000000"/>
      </left>
      <right style="thin">
        <color rgb="FF000000"/>
      </right>
      <top/>
      <bottom/>
      <diagonal/>
    </border>
    <border>
      <left/>
      <right style="thin">
        <color rgb="FF000000"/>
      </right>
      <top style="thin">
        <color rgb="FFFFFFFF"/>
      </top>
      <bottom/>
      <diagonal/>
    </border>
    <border>
      <left style="thin">
        <color rgb="FF000000"/>
      </left>
      <right/>
      <top/>
      <bottom style="thin">
        <color rgb="FF000000"/>
      </bottom>
      <diagonal/>
    </border>
    <border>
      <left/>
      <right style="thin">
        <color rgb="FF000000"/>
      </right>
      <top/>
      <bottom/>
      <diagonal/>
    </border>
  </borders>
  <cellStyleXfs count="1">
    <xf numFmtId="0" fontId="0" fillId="0" borderId="0"/>
  </cellStyleXfs>
  <cellXfs count="86">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49" fontId="1" fillId="0" borderId="1" xfId="0" applyNumberFormat="1" applyFont="1" applyBorder="1" applyAlignment="1">
      <alignment wrapText="1"/>
    </xf>
    <xf numFmtId="0" fontId="2" fillId="0" borderId="1" xfId="0" applyFont="1" applyBorder="1" applyAlignment="1">
      <alignment wrapText="1"/>
    </xf>
    <xf numFmtId="0" fontId="3" fillId="0" borderId="1" xfId="0" applyFont="1" applyBorder="1" applyAlignment="1">
      <alignment vertical="top" wrapText="1"/>
    </xf>
    <xf numFmtId="0" fontId="3" fillId="2" borderId="1" xfId="0" applyFont="1" applyFill="1" applyBorder="1" applyAlignment="1">
      <alignment vertical="top" wrapText="1"/>
    </xf>
    <xf numFmtId="49" fontId="1" fillId="0" borderId="1" xfId="0" applyNumberFormat="1" applyFont="1" applyBorder="1" applyAlignment="1">
      <alignment vertical="top" wrapText="1"/>
    </xf>
    <xf numFmtId="0" fontId="1" fillId="0" borderId="1" xfId="0" applyFont="1" applyBorder="1" applyAlignment="1">
      <alignment vertical="top" wrapText="1"/>
    </xf>
    <xf numFmtId="0" fontId="1" fillId="2" borderId="1" xfId="0" applyFont="1" applyFill="1" applyBorder="1" applyAlignment="1">
      <alignment vertical="top" wrapText="1"/>
    </xf>
    <xf numFmtId="0" fontId="2" fillId="0" borderId="1" xfId="0" applyFont="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4" fillId="0" borderId="2" xfId="0" applyFont="1" applyBorder="1" applyAlignment="1">
      <alignment vertical="top" wrapText="1"/>
    </xf>
    <xf numFmtId="0" fontId="3" fillId="2" borderId="2" xfId="0" applyFont="1" applyFill="1" applyBorder="1" applyAlignment="1">
      <alignment vertical="top" wrapText="1"/>
    </xf>
    <xf numFmtId="0" fontId="6" fillId="3" borderId="1" xfId="0" applyFont="1" applyFill="1" applyBorder="1" applyAlignment="1">
      <alignment horizontal="left" vertical="top" wrapText="1"/>
    </xf>
    <xf numFmtId="49" fontId="2" fillId="0" borderId="1" xfId="0" applyNumberFormat="1" applyFont="1" applyBorder="1" applyAlignment="1">
      <alignment vertical="top" wrapText="1"/>
    </xf>
    <xf numFmtId="0" fontId="4" fillId="0" borderId="1" xfId="0" applyFont="1" applyBorder="1" applyAlignment="1">
      <alignment vertical="top" wrapText="1"/>
    </xf>
    <xf numFmtId="0" fontId="7" fillId="0" borderId="1" xfId="0" applyFont="1" applyBorder="1" applyAlignment="1">
      <alignment vertical="top" wrapText="1"/>
    </xf>
    <xf numFmtId="0" fontId="4" fillId="0" borderId="0" xfId="0" applyFont="1" applyAlignment="1">
      <alignment vertical="top" wrapText="1"/>
    </xf>
    <xf numFmtId="0" fontId="3" fillId="2" borderId="0" xfId="0" applyFont="1" applyFill="1" applyAlignment="1">
      <alignment vertical="top" wrapText="1"/>
    </xf>
    <xf numFmtId="0" fontId="8" fillId="0" borderId="1" xfId="0" applyFont="1" applyBorder="1" applyAlignment="1">
      <alignment vertical="top" wrapText="1"/>
    </xf>
    <xf numFmtId="0" fontId="3" fillId="0" borderId="0" xfId="0" applyFont="1" applyAlignment="1">
      <alignment vertical="top" wrapText="1"/>
    </xf>
    <xf numFmtId="0" fontId="1" fillId="0" borderId="0" xfId="0" applyFont="1" applyAlignment="1">
      <alignment vertical="top" wrapText="1"/>
    </xf>
    <xf numFmtId="49" fontId="2" fillId="0" borderId="1" xfId="0" applyNumberFormat="1" applyFont="1" applyBorder="1" applyAlignment="1">
      <alignment vertical="top" wrapText="1"/>
    </xf>
    <xf numFmtId="0" fontId="2" fillId="0" borderId="0" xfId="0" applyFont="1" applyAlignment="1">
      <alignment vertical="top" wrapText="1"/>
    </xf>
    <xf numFmtId="0" fontId="3" fillId="0" borderId="2" xfId="0" applyFont="1" applyBorder="1" applyAlignment="1">
      <alignment vertical="top" wrapText="1"/>
    </xf>
    <xf numFmtId="0" fontId="3" fillId="3" borderId="0" xfId="0" applyFont="1" applyFill="1" applyAlignment="1">
      <alignment horizontal="left" vertical="top" wrapText="1"/>
    </xf>
    <xf numFmtId="0" fontId="9" fillId="3" borderId="6" xfId="0" applyFont="1" applyFill="1" applyBorder="1" applyAlignment="1">
      <alignment horizontal="left" vertical="top" wrapText="1"/>
    </xf>
    <xf numFmtId="0" fontId="10" fillId="3" borderId="1" xfId="0" applyFont="1" applyFill="1" applyBorder="1" applyAlignment="1">
      <alignment horizontal="left" vertical="top" wrapText="1"/>
    </xf>
    <xf numFmtId="0" fontId="11" fillId="3" borderId="0" xfId="0" applyFont="1" applyFill="1" applyAlignment="1">
      <alignment horizontal="left" vertical="top" wrapText="1"/>
    </xf>
    <xf numFmtId="0" fontId="12" fillId="0" borderId="1" xfId="0" applyFont="1" applyBorder="1" applyAlignment="1">
      <alignment vertical="top" wrapText="1"/>
    </xf>
    <xf numFmtId="0" fontId="13" fillId="0" borderId="0" xfId="0" applyFont="1" applyAlignment="1">
      <alignment vertical="top" wrapText="1"/>
    </xf>
    <xf numFmtId="0" fontId="1" fillId="2" borderId="0" xfId="0" applyFont="1" applyFill="1" applyAlignment="1">
      <alignment vertical="top" wrapText="1"/>
    </xf>
    <xf numFmtId="0" fontId="1" fillId="0" borderId="0" xfId="0" applyFont="1" applyAlignment="1">
      <alignment vertical="top" wrapText="1"/>
    </xf>
    <xf numFmtId="0" fontId="3" fillId="0" borderId="1" xfId="0" applyFont="1" applyBorder="1" applyAlignment="1">
      <alignment vertical="top" wrapText="1"/>
    </xf>
    <xf numFmtId="0" fontId="14" fillId="0" borderId="2" xfId="0" applyFont="1" applyBorder="1" applyAlignment="1">
      <alignment vertical="top" wrapText="1"/>
    </xf>
    <xf numFmtId="0" fontId="3" fillId="0" borderId="1" xfId="0" applyFont="1" applyBorder="1" applyAlignment="1">
      <alignment vertical="top" wrapText="1"/>
    </xf>
    <xf numFmtId="0" fontId="3" fillId="3" borderId="1" xfId="0" applyFont="1" applyFill="1" applyBorder="1" applyAlignment="1">
      <alignment horizontal="lef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4" fillId="0" borderId="5" xfId="0" applyFont="1" applyBorder="1" applyAlignment="1">
      <alignment vertical="top" wrapText="1"/>
    </xf>
    <xf numFmtId="0" fontId="3" fillId="3" borderId="1" xfId="0" applyFont="1" applyFill="1" applyBorder="1" applyAlignment="1">
      <alignment horizontal="left" vertical="top" wrapText="1"/>
    </xf>
    <xf numFmtId="0" fontId="3" fillId="0" borderId="1" xfId="0" applyFont="1" applyBorder="1" applyAlignment="1">
      <alignment vertical="top" wrapText="1"/>
    </xf>
    <xf numFmtId="0" fontId="4" fillId="0" borderId="3" xfId="0" applyFont="1" applyBorder="1" applyAlignment="1">
      <alignment vertical="top" wrapText="1"/>
    </xf>
    <xf numFmtId="0" fontId="15" fillId="0" borderId="1" xfId="0" applyFont="1" applyBorder="1" applyAlignment="1">
      <alignment vertical="top" wrapText="1"/>
    </xf>
    <xf numFmtId="0" fontId="3" fillId="2" borderId="3" xfId="0" applyFont="1" applyFill="1" applyBorder="1" applyAlignment="1">
      <alignment vertical="top" wrapText="1"/>
    </xf>
    <xf numFmtId="0" fontId="3" fillId="0" borderId="5" xfId="0" applyFont="1" applyBorder="1" applyAlignment="1">
      <alignment vertical="top" wrapText="1"/>
    </xf>
    <xf numFmtId="0" fontId="1" fillId="0" borderId="7"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3" fillId="3" borderId="1" xfId="0" applyFont="1" applyFill="1" applyBorder="1" applyAlignment="1">
      <alignment horizontal="left" vertical="top"/>
    </xf>
    <xf numFmtId="0" fontId="5" fillId="0" borderId="1" xfId="0" applyFont="1" applyBorder="1" applyAlignment="1">
      <alignment vertical="top"/>
    </xf>
    <xf numFmtId="0" fontId="1" fillId="0" borderId="1" xfId="0" applyFont="1" applyBorder="1" applyAlignment="1">
      <alignment vertical="top" wrapText="1"/>
    </xf>
    <xf numFmtId="0" fontId="16" fillId="0" borderId="1" xfId="0" applyFont="1" applyBorder="1" applyAlignment="1">
      <alignment vertical="top" wrapText="1"/>
    </xf>
    <xf numFmtId="0" fontId="17" fillId="0" borderId="1" xfId="0" applyFont="1" applyBorder="1" applyAlignment="1">
      <alignment horizontal="left" vertical="top" wrapText="1"/>
    </xf>
    <xf numFmtId="0" fontId="21" fillId="0" borderId="1" xfId="0" applyFont="1" applyBorder="1" applyAlignment="1" applyProtection="1">
      <alignment vertical="top" wrapText="1"/>
      <protection locked="0"/>
    </xf>
    <xf numFmtId="49" fontId="1" fillId="0" borderId="2" xfId="0" applyNumberFormat="1" applyFont="1" applyBorder="1" applyAlignment="1">
      <alignment vertical="top" wrapText="1"/>
    </xf>
    <xf numFmtId="0" fontId="5" fillId="0" borderId="3" xfId="0" applyFont="1" applyBorder="1"/>
    <xf numFmtId="0" fontId="5" fillId="0" borderId="5" xfId="0" applyFont="1" applyBorder="1"/>
    <xf numFmtId="0" fontId="1" fillId="0" borderId="2" xfId="0" applyFont="1" applyBorder="1" applyAlignment="1">
      <alignment vertical="top" wrapText="1"/>
    </xf>
    <xf numFmtId="0" fontId="0" fillId="0" borderId="0" xfId="0" applyFont="1" applyAlignment="1"/>
    <xf numFmtId="0" fontId="5" fillId="0" borderId="8" xfId="0" applyFont="1" applyBorder="1"/>
    <xf numFmtId="0" fontId="5" fillId="0" borderId="0" xfId="0" applyFont="1" applyBorder="1"/>
    <xf numFmtId="0" fontId="22" fillId="0" borderId="2" xfId="0" applyFont="1" applyBorder="1" applyAlignment="1">
      <alignment vertical="top" wrapText="1"/>
    </xf>
    <xf numFmtId="0" fontId="23" fillId="0" borderId="1" xfId="0" applyFont="1" applyBorder="1" applyAlignment="1">
      <alignment vertical="top" wrapText="1"/>
    </xf>
    <xf numFmtId="0" fontId="22" fillId="0" borderId="1" xfId="0" applyFont="1" applyBorder="1" applyAlignment="1">
      <alignment vertical="top" wrapText="1"/>
    </xf>
    <xf numFmtId="0" fontId="22" fillId="3" borderId="0" xfId="0" applyFont="1" applyFill="1" applyAlignment="1">
      <alignment horizontal="left" vertical="top" wrapText="1"/>
    </xf>
    <xf numFmtId="0" fontId="23" fillId="0" borderId="2" xfId="0" applyFont="1" applyBorder="1" applyAlignment="1">
      <alignment vertical="top" wrapText="1"/>
    </xf>
    <xf numFmtId="0" fontId="22" fillId="0" borderId="0" xfId="0" applyFont="1" applyAlignment="1">
      <alignment horizontal="left" vertical="top" wrapText="1"/>
    </xf>
    <xf numFmtId="0" fontId="22" fillId="0" borderId="5" xfId="0" applyFont="1" applyBorder="1" applyAlignment="1">
      <alignment vertical="top" wrapText="1"/>
    </xf>
    <xf numFmtId="49" fontId="22" fillId="0" borderId="1" xfId="0" applyNumberFormat="1" applyFont="1" applyBorder="1" applyAlignment="1">
      <alignment vertical="top" wrapText="1"/>
    </xf>
    <xf numFmtId="49" fontId="1" fillId="0" borderId="2" xfId="0" applyNumberFormat="1" applyFont="1" applyBorder="1" applyAlignment="1">
      <alignment vertical="top" wrapText="1"/>
    </xf>
    <xf numFmtId="0" fontId="5" fillId="0" borderId="3" xfId="0" applyFont="1" applyBorder="1"/>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2" borderId="2" xfId="0" applyFont="1" applyFill="1" applyBorder="1" applyAlignment="1">
      <alignment vertical="top" wrapText="1"/>
    </xf>
    <xf numFmtId="0" fontId="3" fillId="0" borderId="2" xfId="0" applyFont="1" applyBorder="1" applyAlignment="1">
      <alignment vertical="top" wrapText="1"/>
    </xf>
    <xf numFmtId="0" fontId="5" fillId="0" borderId="5" xfId="0" applyFont="1" applyBorder="1"/>
    <xf numFmtId="0" fontId="5" fillId="0" borderId="4" xfId="0" applyFont="1" applyBorder="1"/>
    <xf numFmtId="0" fontId="4"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wtn.com/holysee/pontiff/categories.asp"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usccb.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7"/>
  <sheetViews>
    <sheetView topLeftCell="B1" zoomScaleNormal="100" workbookViewId="0">
      <pane ySplit="1" topLeftCell="A6" activePane="bottomLeft" state="frozen"/>
      <selection pane="bottomLeft" activeCell="E7" sqref="E7"/>
    </sheetView>
  </sheetViews>
  <sheetFormatPr defaultColWidth="14.44140625" defaultRowHeight="15.75" customHeight="1" x14ac:dyDescent="0.25"/>
  <cols>
    <col min="1" max="4" width="30.6640625" customWidth="1"/>
    <col min="5" max="5" width="30.6640625" style="62" customWidth="1"/>
    <col min="6" max="6" width="30.6640625" customWidth="1"/>
  </cols>
  <sheetData>
    <row r="1" spans="1:6" ht="31.2" x14ac:dyDescent="0.3">
      <c r="A1" s="1" t="s">
        <v>0</v>
      </c>
      <c r="B1" s="2" t="s">
        <v>1</v>
      </c>
      <c r="C1" s="1" t="s">
        <v>2</v>
      </c>
      <c r="D1" s="3" t="s">
        <v>3</v>
      </c>
      <c r="E1" s="3" t="s">
        <v>347</v>
      </c>
      <c r="F1" s="4" t="s">
        <v>4</v>
      </c>
    </row>
    <row r="2" spans="1:6" ht="409.6" x14ac:dyDescent="0.25">
      <c r="A2" s="51" t="s">
        <v>5</v>
      </c>
      <c r="B2" s="6" t="s">
        <v>6</v>
      </c>
      <c r="C2" s="5" t="s">
        <v>7</v>
      </c>
      <c r="D2" s="7" t="s">
        <v>9</v>
      </c>
      <c r="E2" s="7" t="s">
        <v>348</v>
      </c>
      <c r="F2" s="5" t="s">
        <v>11</v>
      </c>
    </row>
    <row r="3" spans="1:6" ht="115.5" customHeight="1" x14ac:dyDescent="0.25">
      <c r="A3" s="51" t="s">
        <v>5</v>
      </c>
      <c r="B3" s="6" t="s">
        <v>12</v>
      </c>
      <c r="C3" s="5" t="s">
        <v>13</v>
      </c>
      <c r="D3" s="7" t="s">
        <v>14</v>
      </c>
      <c r="E3" s="7" t="s">
        <v>351</v>
      </c>
      <c r="F3" s="5" t="s">
        <v>15</v>
      </c>
    </row>
    <row r="4" spans="1:6" ht="109.2" x14ac:dyDescent="0.25">
      <c r="A4" s="51" t="s">
        <v>5</v>
      </c>
      <c r="B4" s="6" t="s">
        <v>16</v>
      </c>
      <c r="C4" s="5" t="s">
        <v>17</v>
      </c>
      <c r="D4" s="17"/>
      <c r="E4" s="25" t="s">
        <v>349</v>
      </c>
      <c r="F4" s="18" t="s">
        <v>53</v>
      </c>
    </row>
    <row r="5" spans="1:6" ht="124.8" x14ac:dyDescent="0.25">
      <c r="A5" s="51" t="s">
        <v>5</v>
      </c>
      <c r="B5" s="6" t="s">
        <v>63</v>
      </c>
      <c r="C5" s="5" t="s">
        <v>65</v>
      </c>
      <c r="D5" s="17"/>
      <c r="E5" s="25" t="s">
        <v>350</v>
      </c>
      <c r="F5" s="18" t="s">
        <v>66</v>
      </c>
    </row>
    <row r="6" spans="1:6" ht="109.2" x14ac:dyDescent="0.25">
      <c r="A6" s="51" t="s">
        <v>5</v>
      </c>
      <c r="B6" s="6" t="s">
        <v>69</v>
      </c>
      <c r="C6" s="5" t="s">
        <v>71</v>
      </c>
      <c r="D6" s="17"/>
      <c r="E6" s="25" t="s">
        <v>352</v>
      </c>
      <c r="F6" s="18" t="s">
        <v>73</v>
      </c>
    </row>
    <row r="7" spans="1:6" ht="64.5" customHeight="1" x14ac:dyDescent="0.25">
      <c r="A7" s="51" t="s">
        <v>5</v>
      </c>
      <c r="B7" s="6" t="s">
        <v>76</v>
      </c>
      <c r="C7" s="5" t="s">
        <v>78</v>
      </c>
      <c r="D7" s="7" t="s">
        <v>82</v>
      </c>
      <c r="E7" s="72" t="s">
        <v>353</v>
      </c>
      <c r="F7" s="18" t="s">
        <v>84</v>
      </c>
    </row>
  </sheetData>
  <printOptions horizontalCentered="1" gridLines="1"/>
  <pageMargins left="0.7" right="0.7" top="0.75" bottom="0.75" header="0" footer="0"/>
  <pageSetup fitToHeight="0" pageOrder="overThenDown" orientation="portrait" cellComments="atEn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1"/>
  <sheetViews>
    <sheetView tabSelected="1" topLeftCell="B1" workbookViewId="0">
      <pane ySplit="1" topLeftCell="A13" activePane="bottomLeft" state="frozen"/>
      <selection pane="bottomLeft" activeCell="E7" sqref="E7"/>
    </sheetView>
  </sheetViews>
  <sheetFormatPr defaultColWidth="14.44140625" defaultRowHeight="15.75" customHeight="1" x14ac:dyDescent="0.25"/>
  <cols>
    <col min="1" max="4" width="30.6640625" customWidth="1"/>
    <col min="5" max="5" width="30.6640625" style="62" customWidth="1"/>
    <col min="6" max="6" width="30.6640625" customWidth="1"/>
  </cols>
  <sheetData>
    <row r="1" spans="1:6" ht="31.2" x14ac:dyDescent="0.25">
      <c r="A1" s="8" t="s">
        <v>0</v>
      </c>
      <c r="B1" s="9" t="s">
        <v>1</v>
      </c>
      <c r="C1" s="8" t="s">
        <v>2</v>
      </c>
      <c r="D1" s="8" t="s">
        <v>3</v>
      </c>
      <c r="E1" s="54" t="s">
        <v>347</v>
      </c>
      <c r="F1" s="40" t="s">
        <v>4</v>
      </c>
    </row>
    <row r="2" spans="1:6" ht="109.2" x14ac:dyDescent="0.25">
      <c r="A2" s="78" t="s">
        <v>304</v>
      </c>
      <c r="B2" s="77" t="s">
        <v>306</v>
      </c>
      <c r="C2" s="78" t="s">
        <v>307</v>
      </c>
      <c r="D2" s="78" t="s">
        <v>308</v>
      </c>
      <c r="E2" s="65" t="s">
        <v>412</v>
      </c>
      <c r="F2" s="44" t="s">
        <v>315</v>
      </c>
    </row>
    <row r="3" spans="1:6" ht="192" customHeight="1" x14ac:dyDescent="0.25">
      <c r="A3" s="74"/>
      <c r="B3" s="74"/>
      <c r="C3" s="74"/>
      <c r="D3" s="74"/>
      <c r="E3" s="59"/>
      <c r="F3" s="46" t="str">
        <f>HYPERLINK("http://www.vocationlessons.com/lessons/  ","http://www.vocationlessons.com/lessons/  ")</f>
        <v xml:space="preserve">http://www.vocationlessons.com/lessons/  </v>
      </c>
    </row>
    <row r="4" spans="1:6" ht="237.75" customHeight="1" x14ac:dyDescent="0.25">
      <c r="A4" s="51" t="s">
        <v>304</v>
      </c>
      <c r="B4" s="6" t="s">
        <v>317</v>
      </c>
      <c r="C4" s="5" t="s">
        <v>318</v>
      </c>
      <c r="D4" s="5" t="s">
        <v>319</v>
      </c>
      <c r="E4" s="67" t="s">
        <v>413</v>
      </c>
      <c r="F4" s="44" t="s">
        <v>320</v>
      </c>
    </row>
    <row r="5" spans="1:6" ht="140.4" x14ac:dyDescent="0.25">
      <c r="A5" s="78" t="s">
        <v>304</v>
      </c>
      <c r="B5" s="77" t="s">
        <v>321</v>
      </c>
      <c r="C5" s="78" t="s">
        <v>322</v>
      </c>
      <c r="D5" s="78" t="s">
        <v>323</v>
      </c>
      <c r="E5" s="65" t="s">
        <v>425</v>
      </c>
      <c r="F5" s="44" t="s">
        <v>324</v>
      </c>
    </row>
    <row r="6" spans="1:6" ht="160.5" customHeight="1" x14ac:dyDescent="0.25">
      <c r="A6" s="74"/>
      <c r="B6" s="74"/>
      <c r="C6" s="74"/>
      <c r="D6" s="74"/>
      <c r="E6" s="59"/>
      <c r="F6" s="46" t="str">
        <f>HYPERLINK("http://www.vocationlessons.com/lessons/  ","http://www.vocationlessons.com/lessons/  ")</f>
        <v xml:space="preserve">http://www.vocationlessons.com/lessons/  </v>
      </c>
    </row>
    <row r="7" spans="1:6" ht="140.4" x14ac:dyDescent="0.25">
      <c r="A7" s="78" t="s">
        <v>304</v>
      </c>
      <c r="B7" s="77" t="s">
        <v>325</v>
      </c>
      <c r="C7" s="78" t="s">
        <v>326</v>
      </c>
      <c r="D7" s="83"/>
      <c r="E7" s="65" t="s">
        <v>425</v>
      </c>
      <c r="F7" s="44" t="s">
        <v>327</v>
      </c>
    </row>
    <row r="8" spans="1:6" ht="81" customHeight="1" x14ac:dyDescent="0.25">
      <c r="A8" s="74"/>
      <c r="B8" s="74"/>
      <c r="C8" s="74"/>
      <c r="D8" s="74"/>
      <c r="E8" s="59"/>
      <c r="F8" s="16" t="str">
        <f>HYPERLINK("http://www.vocationlessons.com/lessons/  ","http://www.vocationlessons.com/lessons/  ")</f>
        <v xml:space="preserve">http://www.vocationlessons.com/lessons/  </v>
      </c>
    </row>
    <row r="9" spans="1:6" ht="234" x14ac:dyDescent="0.25">
      <c r="A9" s="51" t="s">
        <v>304</v>
      </c>
      <c r="B9" s="6" t="s">
        <v>328</v>
      </c>
      <c r="C9" s="5" t="s">
        <v>329</v>
      </c>
      <c r="D9" s="8" t="s">
        <v>330</v>
      </c>
      <c r="E9" s="67" t="s">
        <v>414</v>
      </c>
      <c r="F9" s="52" t="s">
        <v>331</v>
      </c>
    </row>
    <row r="10" spans="1:6" ht="409.6" x14ac:dyDescent="0.25">
      <c r="A10" s="51" t="s">
        <v>304</v>
      </c>
      <c r="B10" s="6" t="s">
        <v>332</v>
      </c>
      <c r="C10" s="5" t="s">
        <v>333</v>
      </c>
      <c r="D10" s="8" t="s">
        <v>334</v>
      </c>
      <c r="E10" s="67" t="s">
        <v>415</v>
      </c>
      <c r="F10" s="44" t="s">
        <v>335</v>
      </c>
    </row>
    <row r="11" spans="1:6" ht="171.6" x14ac:dyDescent="0.25">
      <c r="A11" s="51" t="s">
        <v>304</v>
      </c>
      <c r="B11" s="6" t="s">
        <v>336</v>
      </c>
      <c r="C11" s="5" t="s">
        <v>337</v>
      </c>
      <c r="D11" s="8" t="s">
        <v>338</v>
      </c>
      <c r="E11" s="67" t="s">
        <v>415</v>
      </c>
      <c r="F11" s="53" t="s">
        <v>339</v>
      </c>
    </row>
    <row r="12" spans="1:6" ht="87" customHeight="1" x14ac:dyDescent="0.25">
      <c r="A12" s="51" t="s">
        <v>304</v>
      </c>
      <c r="B12" s="6" t="s">
        <v>340</v>
      </c>
      <c r="C12" s="5" t="s">
        <v>341</v>
      </c>
      <c r="D12" s="54"/>
      <c r="E12" s="67" t="s">
        <v>416</v>
      </c>
      <c r="F12" s="44" t="s">
        <v>342</v>
      </c>
    </row>
    <row r="13" spans="1:6" ht="171.6" x14ac:dyDescent="0.25">
      <c r="A13" s="78" t="s">
        <v>304</v>
      </c>
      <c r="B13" s="77" t="s">
        <v>343</v>
      </c>
      <c r="C13" s="78" t="s">
        <v>344</v>
      </c>
      <c r="D13" s="83"/>
      <c r="E13" s="65" t="s">
        <v>417</v>
      </c>
      <c r="F13" s="44" t="s">
        <v>345</v>
      </c>
    </row>
    <row r="14" spans="1:6" ht="31.2" x14ac:dyDescent="0.25">
      <c r="A14" s="79"/>
      <c r="B14" s="79"/>
      <c r="C14" s="79"/>
      <c r="D14" s="79"/>
      <c r="E14" s="60"/>
      <c r="F14" s="55" t="str">
        <f>HYPERLINK("http://www.vocationlessons.com/lessons/ ","http://www.vocationlessons.com/lessons/ ")</f>
        <v xml:space="preserve">http://www.vocationlessons.com/lessons/ </v>
      </c>
    </row>
    <row r="15" spans="1:6" ht="31.2" x14ac:dyDescent="0.25">
      <c r="A15" s="79"/>
      <c r="B15" s="79"/>
      <c r="C15" s="79"/>
      <c r="D15" s="79"/>
      <c r="E15" s="60"/>
      <c r="F15" s="55" t="str">
        <f>HYPERLINK("http://info.franciscanmedia.org/saints  ","http://info.franciscanmedia.org/saints  ")</f>
        <v xml:space="preserve">http://info.franciscanmedia.org/saints  </v>
      </c>
    </row>
    <row r="16" spans="1:6" ht="62.4" x14ac:dyDescent="0.25">
      <c r="A16" s="79"/>
      <c r="B16" s="79"/>
      <c r="C16" s="79"/>
      <c r="D16" s="79"/>
      <c r="E16" s="60"/>
      <c r="F16" s="55" t="str">
        <f>HYPERLINK("http://www.usccb.org/beliefs-and-teachings/vocations/resources/saints-vocations.cfm  ","http://www.usccb.org/beliefs-and-teachings/vocations/resources/saints-vocations.cfm  ")</f>
        <v xml:space="preserve">http://www.usccb.org/beliefs-and-teachings/vocations/resources/saints-vocations.cfm  </v>
      </c>
    </row>
    <row r="17" spans="1:6" ht="62.4" x14ac:dyDescent="0.25">
      <c r="A17" s="79"/>
      <c r="B17" s="79"/>
      <c r="C17" s="79"/>
      <c r="D17" s="79"/>
      <c r="E17" s="60"/>
      <c r="F17" s="56" t="str">
        <f>HYPERLINK("http://www.usccb.org/beliefs-and-teachings/vocations/resources/saints-vocations.cfm","http://www.usccb.org/beliefs-and-teachings/vocations/resources/saints-vocations.cfm")</f>
        <v>http://www.usccb.org/beliefs-and-teachings/vocations/resources/saints-vocations.cfm</v>
      </c>
    </row>
    <row r="18" spans="1:6" ht="62.4" x14ac:dyDescent="0.25">
      <c r="A18" s="79"/>
      <c r="B18" s="79"/>
      <c r="C18" s="79"/>
      <c r="D18" s="79"/>
      <c r="E18" s="60"/>
      <c r="F18" s="55" t="str">
        <f>HYPERLINK("https://www.osv.com/MyFaith/Vocation/TabId/584/PID/12266/CategoryID/1020/CategoryName/PatronSaints/Default.aspx  ","https://www.osv.com/MyFaith/Vocation/TabId/584/PID/12266/CategoryID/1020/CategoryName/PatronSaints/Default.aspx  ")</f>
        <v xml:space="preserve">https://www.osv.com/MyFaith/Vocation/TabId/584/PID/12266/CategoryID/1020/CategoryName/PatronSaints/Default.aspx  </v>
      </c>
    </row>
    <row r="19" spans="1:6" ht="46.8" x14ac:dyDescent="0.25">
      <c r="A19" s="79"/>
      <c r="B19" s="79"/>
      <c r="C19" s="79"/>
      <c r="D19" s="79"/>
      <c r="E19" s="60"/>
      <c r="F19" s="55" t="str">
        <f>HYPERLINK("https://www.rosaryshop.com/saints.php/find/listSaints/submit/true","https://www.rosaryshop.com/saints.php/find/listSaints/submit/true")</f>
        <v>https://www.rosaryshop.com/saints.php/find/listSaints/submit/true</v>
      </c>
    </row>
    <row r="20" spans="1:6" ht="46.8" x14ac:dyDescent="0.25">
      <c r="A20" s="79"/>
      <c r="B20" s="79"/>
      <c r="C20" s="79"/>
      <c r="D20" s="79"/>
      <c r="E20" s="60"/>
      <c r="F20" s="55" t="str">
        <f>HYPERLINK("https://www.littleflower.org/therese/reflections/st-therese-and-family-life/ ","https://www.littleflower.org/therese/reflections/st-therese-and-family-life/ ")</f>
        <v xml:space="preserve">https://www.littleflower.org/therese/reflections/st-therese-and-family-life/ </v>
      </c>
    </row>
    <row r="21" spans="1:6" ht="31.2" x14ac:dyDescent="0.25">
      <c r="A21" s="74"/>
      <c r="B21" s="74"/>
      <c r="C21" s="74"/>
      <c r="D21" s="74"/>
      <c r="E21" s="59"/>
      <c r="F21" s="55" t="str">
        <f>HYPERLINK("http://www.louisandzeliemartin.org/st-thereses-family/","http://www.louisandzeliemartin.org/st-thereses-family/")</f>
        <v>http://www.louisandzeliemartin.org/st-thereses-family/</v>
      </c>
    </row>
  </sheetData>
  <mergeCells count="16">
    <mergeCell ref="B13:B21"/>
    <mergeCell ref="A13:A21"/>
    <mergeCell ref="D13:D21"/>
    <mergeCell ref="C13:C21"/>
    <mergeCell ref="A5:A6"/>
    <mergeCell ref="A7:A8"/>
    <mergeCell ref="B7:B8"/>
    <mergeCell ref="C7:C8"/>
    <mergeCell ref="D7:D8"/>
    <mergeCell ref="A2:A3"/>
    <mergeCell ref="B2:B3"/>
    <mergeCell ref="C2:C3"/>
    <mergeCell ref="D2:D3"/>
    <mergeCell ref="B5:B6"/>
    <mergeCell ref="C5:C6"/>
    <mergeCell ref="D5:D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9"/>
  <sheetViews>
    <sheetView topLeftCell="B1" zoomScaleNormal="100" workbookViewId="0">
      <pane ySplit="1" topLeftCell="A20" activePane="bottomLeft" state="frozen"/>
      <selection pane="bottomLeft" activeCell="E8" sqref="E8"/>
    </sheetView>
  </sheetViews>
  <sheetFormatPr defaultColWidth="14.44140625" defaultRowHeight="15.75" customHeight="1" x14ac:dyDescent="0.25"/>
  <cols>
    <col min="1" max="4" width="30.6640625" customWidth="1"/>
    <col min="5" max="5" width="30.6640625" style="62" customWidth="1"/>
    <col min="6" max="6" width="30.6640625" customWidth="1"/>
  </cols>
  <sheetData>
    <row r="1" spans="1:6" ht="31.2" x14ac:dyDescent="0.3">
      <c r="A1" s="1" t="s">
        <v>0</v>
      </c>
      <c r="B1" s="2" t="s">
        <v>1</v>
      </c>
      <c r="C1" s="1" t="s">
        <v>2</v>
      </c>
      <c r="D1" s="3" t="s">
        <v>3</v>
      </c>
      <c r="E1" s="3" t="s">
        <v>347</v>
      </c>
      <c r="F1" s="4" t="s">
        <v>4</v>
      </c>
    </row>
    <row r="2" spans="1:6" ht="31.2" x14ac:dyDescent="0.25">
      <c r="A2" s="78" t="s">
        <v>8</v>
      </c>
      <c r="B2" s="77" t="s">
        <v>10</v>
      </c>
      <c r="C2" s="78" t="s">
        <v>46</v>
      </c>
      <c r="D2" s="73" t="s">
        <v>52</v>
      </c>
      <c r="E2" s="58" t="s">
        <v>354</v>
      </c>
      <c r="F2" s="5" t="s">
        <v>92</v>
      </c>
    </row>
    <row r="3" spans="1:6" ht="90" customHeight="1" x14ac:dyDescent="0.25">
      <c r="A3" s="74"/>
      <c r="B3" s="74"/>
      <c r="C3" s="74"/>
      <c r="D3" s="74"/>
      <c r="E3" s="59"/>
      <c r="F3" s="22" t="str">
        <f>HYPERLINK("https://www.ewtn.com/library/ANSWERS/GODIS.HTM","https://www.ewtn.com/library/ANSWERS/GODIS.HTM")</f>
        <v>https://www.ewtn.com/library/ANSWERS/GODIS.HTM</v>
      </c>
    </row>
    <row r="4" spans="1:6" ht="171.6" x14ac:dyDescent="0.25">
      <c r="A4" s="57" t="s">
        <v>346</v>
      </c>
      <c r="B4" s="6" t="s">
        <v>93</v>
      </c>
      <c r="C4" s="5" t="s">
        <v>94</v>
      </c>
      <c r="D4" s="25" t="s">
        <v>95</v>
      </c>
      <c r="E4" s="25" t="s">
        <v>356</v>
      </c>
      <c r="F4" s="5" t="s">
        <v>96</v>
      </c>
    </row>
    <row r="5" spans="1:6" ht="265.2" x14ac:dyDescent="0.25">
      <c r="A5" s="51" t="s">
        <v>8</v>
      </c>
      <c r="B5" s="6" t="s">
        <v>97</v>
      </c>
      <c r="C5" s="5" t="s">
        <v>98</v>
      </c>
      <c r="D5" s="7" t="s">
        <v>99</v>
      </c>
      <c r="E5" s="7" t="s">
        <v>355</v>
      </c>
      <c r="F5" s="5" t="s">
        <v>100</v>
      </c>
    </row>
    <row r="6" spans="1:6" ht="109.2" x14ac:dyDescent="0.25">
      <c r="A6" s="78" t="s">
        <v>8</v>
      </c>
      <c r="B6" s="77" t="s">
        <v>101</v>
      </c>
      <c r="C6" s="78" t="s">
        <v>102</v>
      </c>
      <c r="D6" s="73" t="s">
        <v>106</v>
      </c>
      <c r="E6" s="58" t="s">
        <v>357</v>
      </c>
      <c r="F6" s="27" t="s">
        <v>111</v>
      </c>
    </row>
    <row r="7" spans="1:6" ht="136.5" customHeight="1" x14ac:dyDescent="0.25">
      <c r="A7" s="74"/>
      <c r="B7" s="79"/>
      <c r="C7" s="79"/>
      <c r="D7" s="80"/>
      <c r="E7" s="63"/>
      <c r="F7" s="29" t="s">
        <v>134</v>
      </c>
    </row>
    <row r="8" spans="1:6" ht="409.6" x14ac:dyDescent="0.25">
      <c r="A8" s="51" t="s">
        <v>8</v>
      </c>
      <c r="B8" s="6" t="s">
        <v>153</v>
      </c>
      <c r="C8" s="5" t="s">
        <v>154</v>
      </c>
      <c r="D8" s="7" t="s">
        <v>157</v>
      </c>
      <c r="E8" s="72" t="s">
        <v>418</v>
      </c>
      <c r="F8" s="5" t="s">
        <v>158</v>
      </c>
    </row>
    <row r="9" spans="1:6" ht="409.6" customHeight="1" x14ac:dyDescent="0.25">
      <c r="A9" s="51" t="s">
        <v>8</v>
      </c>
      <c r="B9" s="6" t="s">
        <v>159</v>
      </c>
      <c r="C9" s="5" t="s">
        <v>160</v>
      </c>
      <c r="D9" s="7" t="s">
        <v>170</v>
      </c>
      <c r="E9" s="7" t="s">
        <v>358</v>
      </c>
      <c r="F9" s="5" t="s">
        <v>172</v>
      </c>
    </row>
    <row r="10" spans="1:6" ht="409.6" x14ac:dyDescent="0.25">
      <c r="A10" s="51" t="s">
        <v>8</v>
      </c>
      <c r="B10" s="6" t="s">
        <v>175</v>
      </c>
      <c r="C10" s="5" t="s">
        <v>178</v>
      </c>
      <c r="D10" s="7" t="s">
        <v>182</v>
      </c>
      <c r="E10" s="7" t="s">
        <v>359</v>
      </c>
      <c r="F10" s="5" t="s">
        <v>183</v>
      </c>
    </row>
    <row r="11" spans="1:6" ht="171.6" x14ac:dyDescent="0.25">
      <c r="A11" s="51" t="s">
        <v>8</v>
      </c>
      <c r="B11" s="6" t="s">
        <v>184</v>
      </c>
      <c r="C11" s="5" t="s">
        <v>185</v>
      </c>
      <c r="D11" s="7" t="s">
        <v>186</v>
      </c>
      <c r="E11" s="7" t="s">
        <v>359</v>
      </c>
      <c r="F11" s="11" t="s">
        <v>187</v>
      </c>
    </row>
    <row r="12" spans="1:6" ht="409.6" x14ac:dyDescent="0.25">
      <c r="A12" s="51" t="s">
        <v>8</v>
      </c>
      <c r="B12" s="6" t="s">
        <v>188</v>
      </c>
      <c r="C12" s="5" t="s">
        <v>189</v>
      </c>
      <c r="D12" s="7" t="s">
        <v>190</v>
      </c>
      <c r="E12" s="7" t="s">
        <v>359</v>
      </c>
      <c r="F12" s="5" t="s">
        <v>191</v>
      </c>
    </row>
    <row r="13" spans="1:6" ht="343.2" customHeight="1" x14ac:dyDescent="0.25">
      <c r="A13" s="51" t="s">
        <v>8</v>
      </c>
      <c r="B13" s="6" t="s">
        <v>192</v>
      </c>
      <c r="C13" s="5" t="s">
        <v>193</v>
      </c>
      <c r="D13" s="7" t="s">
        <v>194</v>
      </c>
      <c r="E13" s="7" t="s">
        <v>360</v>
      </c>
      <c r="F13" s="18" t="s">
        <v>195</v>
      </c>
    </row>
    <row r="14" spans="1:6" ht="409.6" x14ac:dyDescent="0.25">
      <c r="A14" s="51" t="s">
        <v>8</v>
      </c>
      <c r="B14" s="6" t="s">
        <v>196</v>
      </c>
      <c r="C14" s="5" t="s">
        <v>197</v>
      </c>
      <c r="D14" s="7" t="s">
        <v>198</v>
      </c>
      <c r="E14" s="7" t="s">
        <v>361</v>
      </c>
      <c r="F14" s="11" t="s">
        <v>199</v>
      </c>
    </row>
    <row r="15" spans="1:6" ht="409.6" x14ac:dyDescent="0.25">
      <c r="A15" s="51" t="s">
        <v>8</v>
      </c>
      <c r="B15" s="6" t="s">
        <v>200</v>
      </c>
      <c r="C15" s="5" t="s">
        <v>201</v>
      </c>
      <c r="D15" s="7" t="s">
        <v>206</v>
      </c>
      <c r="E15" s="7" t="s">
        <v>362</v>
      </c>
      <c r="F15" s="5" t="s">
        <v>208</v>
      </c>
    </row>
    <row r="16" spans="1:6" ht="409.6" x14ac:dyDescent="0.25">
      <c r="A16" s="51" t="s">
        <v>8</v>
      </c>
      <c r="B16" s="6" t="s">
        <v>210</v>
      </c>
      <c r="C16" s="5" t="s">
        <v>212</v>
      </c>
      <c r="D16" s="7" t="s">
        <v>218</v>
      </c>
      <c r="E16" s="7" t="s">
        <v>363</v>
      </c>
      <c r="F16" s="5" t="s">
        <v>220</v>
      </c>
    </row>
    <row r="17" spans="1:6" ht="358.8" x14ac:dyDescent="0.25">
      <c r="A17" s="51" t="s">
        <v>8</v>
      </c>
      <c r="B17" s="6" t="s">
        <v>221</v>
      </c>
      <c r="C17" s="5" t="s">
        <v>222</v>
      </c>
      <c r="D17" s="25" t="s">
        <v>225</v>
      </c>
      <c r="E17" s="25" t="s">
        <v>364</v>
      </c>
      <c r="F17" s="11" t="s">
        <v>226</v>
      </c>
    </row>
    <row r="18" spans="1:6" ht="46.8" x14ac:dyDescent="0.25">
      <c r="A18" s="75" t="s">
        <v>8</v>
      </c>
      <c r="B18" s="77" t="s">
        <v>227</v>
      </c>
      <c r="C18" s="78" t="s">
        <v>228</v>
      </c>
      <c r="D18" s="73" t="s">
        <v>230</v>
      </c>
      <c r="E18" s="58" t="s">
        <v>365</v>
      </c>
      <c r="F18" s="11" t="s">
        <v>231</v>
      </c>
    </row>
    <row r="19" spans="1:6" ht="286.5" customHeight="1" x14ac:dyDescent="0.25">
      <c r="A19" s="76"/>
      <c r="B19" s="74"/>
      <c r="C19" s="74"/>
      <c r="D19" s="74"/>
      <c r="E19" s="59"/>
      <c r="F19" s="32" t="str">
        <f>HYPERLINK("http://www.vatican.va/roman_curia/congregations/csaints/documents/rc_con_csaints_doc_07021983_norme_en.html","New Laws for the Cause of Saints from the Congregation for the Cause of Saints")</f>
        <v>New Laws for the Cause of Saints from the Congregation for the Cause of Saints</v>
      </c>
    </row>
  </sheetData>
  <mergeCells count="12">
    <mergeCell ref="D18:D19"/>
    <mergeCell ref="A18:A19"/>
    <mergeCell ref="B18:B19"/>
    <mergeCell ref="C18:C19"/>
    <mergeCell ref="A2:A3"/>
    <mergeCell ref="B2:B3"/>
    <mergeCell ref="A6:A7"/>
    <mergeCell ref="C2:C3"/>
    <mergeCell ref="D2:D3"/>
    <mergeCell ref="C6:C7"/>
    <mergeCell ref="B6:B7"/>
    <mergeCell ref="D6:D7"/>
  </mergeCells>
  <hyperlinks>
    <hyperlink ref="F7" location="'Revelation Sacred Scripture &amp; S'!D2" display="*See Deposit of Faith in Revelation: Sacred Scripture &amp; Sacred Tradition"/>
  </hyperlinks>
  <printOptions horizontalCentered="1" gridLines="1"/>
  <pageMargins left="0.7" right="0.7" top="0.75" bottom="0.75" header="0" footer="0"/>
  <pageSetup fitToHeight="0" pageOrder="overThenDown" orientation="portrait"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18"/>
  <sheetViews>
    <sheetView topLeftCell="B1" workbookViewId="0">
      <pane ySplit="1" topLeftCell="A19" activePane="bottomLeft" state="frozen"/>
      <selection pane="bottomLeft" activeCell="E18" sqref="E18"/>
    </sheetView>
  </sheetViews>
  <sheetFormatPr defaultColWidth="14.44140625" defaultRowHeight="15.75" customHeight="1" x14ac:dyDescent="0.25"/>
  <cols>
    <col min="1" max="4" width="30.6640625" customWidth="1"/>
    <col min="5" max="5" width="30.6640625" style="62" customWidth="1"/>
    <col min="6" max="6" width="30.6640625" customWidth="1"/>
  </cols>
  <sheetData>
    <row r="1" spans="1:6" ht="31.2" x14ac:dyDescent="0.25">
      <c r="A1" s="8" t="s">
        <v>0</v>
      </c>
      <c r="B1" s="9" t="s">
        <v>1</v>
      </c>
      <c r="C1" s="8" t="s">
        <v>2</v>
      </c>
      <c r="D1" s="8" t="s">
        <v>3</v>
      </c>
      <c r="E1" s="54" t="s">
        <v>347</v>
      </c>
      <c r="F1" s="10" t="s">
        <v>4</v>
      </c>
    </row>
    <row r="2" spans="1:6" ht="265.2" x14ac:dyDescent="0.25">
      <c r="A2" s="11" t="s">
        <v>18</v>
      </c>
      <c r="B2" s="6" t="s">
        <v>19</v>
      </c>
      <c r="C2" s="5" t="s">
        <v>20</v>
      </c>
      <c r="D2" s="12" t="s">
        <v>21</v>
      </c>
      <c r="E2" s="67" t="s">
        <v>386</v>
      </c>
      <c r="F2" s="5" t="s">
        <v>22</v>
      </c>
    </row>
    <row r="3" spans="1:6" ht="409.6" x14ac:dyDescent="0.25">
      <c r="A3" s="11" t="s">
        <v>18</v>
      </c>
      <c r="B3" s="6" t="s">
        <v>23</v>
      </c>
      <c r="C3" s="5" t="s">
        <v>24</v>
      </c>
      <c r="D3" s="12" t="s">
        <v>25</v>
      </c>
      <c r="E3" s="67" t="s">
        <v>387</v>
      </c>
      <c r="F3" s="5" t="s">
        <v>26</v>
      </c>
    </row>
    <row r="4" spans="1:6" ht="93.6" x14ac:dyDescent="0.25">
      <c r="A4" s="11" t="s">
        <v>18</v>
      </c>
      <c r="B4" s="6" t="s">
        <v>27</v>
      </c>
      <c r="C4" s="5" t="s">
        <v>28</v>
      </c>
      <c r="D4" s="13"/>
      <c r="E4" s="13" t="s">
        <v>366</v>
      </c>
      <c r="F4" s="5" t="s">
        <v>29</v>
      </c>
    </row>
    <row r="5" spans="1:6" ht="409.6" x14ac:dyDescent="0.25">
      <c r="A5" s="11" t="s">
        <v>18</v>
      </c>
      <c r="B5" s="6" t="s">
        <v>30</v>
      </c>
      <c r="C5" s="5" t="s">
        <v>31</v>
      </c>
      <c r="D5" s="12" t="s">
        <v>32</v>
      </c>
      <c r="E5" s="67" t="s">
        <v>388</v>
      </c>
      <c r="F5" s="5" t="s">
        <v>33</v>
      </c>
    </row>
    <row r="6" spans="1:6" ht="223.5" customHeight="1" x14ac:dyDescent="0.25">
      <c r="A6" s="11" t="s">
        <v>18</v>
      </c>
      <c r="B6" s="6" t="s">
        <v>34</v>
      </c>
      <c r="C6" s="5" t="s">
        <v>35</v>
      </c>
      <c r="D6" s="12" t="s">
        <v>36</v>
      </c>
      <c r="E6" s="54" t="s">
        <v>367</v>
      </c>
      <c r="F6" s="5" t="s">
        <v>37</v>
      </c>
    </row>
    <row r="7" spans="1:6" ht="249.6" x14ac:dyDescent="0.25">
      <c r="A7" s="11" t="s">
        <v>18</v>
      </c>
      <c r="B7" s="6" t="s">
        <v>38</v>
      </c>
      <c r="C7" s="5" t="s">
        <v>39</v>
      </c>
      <c r="D7" s="13"/>
      <c r="E7" s="13" t="s">
        <v>368</v>
      </c>
      <c r="F7" s="5" t="s">
        <v>40</v>
      </c>
    </row>
    <row r="8" spans="1:6" ht="78" x14ac:dyDescent="0.25">
      <c r="A8" s="81" t="s">
        <v>18</v>
      </c>
      <c r="B8" s="77" t="s">
        <v>41</v>
      </c>
      <c r="C8" s="78" t="s">
        <v>42</v>
      </c>
      <c r="D8" s="78" t="s">
        <v>43</v>
      </c>
      <c r="E8" s="65" t="s">
        <v>368</v>
      </c>
      <c r="F8" s="5" t="s">
        <v>44</v>
      </c>
    </row>
    <row r="9" spans="1:6" ht="219" customHeight="1" x14ac:dyDescent="0.25">
      <c r="A9" s="74"/>
      <c r="B9" s="74"/>
      <c r="C9" s="74"/>
      <c r="D9" s="74"/>
      <c r="E9" s="59"/>
      <c r="F9" s="16" t="str">
        <f>HYPERLINK("https://www.ewtn.com/expert/answers/catholic_rites_and_churches.htm","https://www.ewtn.com/expert/answers/catholic_rites_and_churches.htm")</f>
        <v>https://www.ewtn.com/expert/answers/catholic_rites_and_churches.htm</v>
      </c>
    </row>
    <row r="10" spans="1:6" ht="409.6" x14ac:dyDescent="0.25">
      <c r="A10" s="11" t="s">
        <v>18</v>
      </c>
      <c r="B10" s="6" t="s">
        <v>45</v>
      </c>
      <c r="C10" s="5" t="s">
        <v>47</v>
      </c>
      <c r="D10" s="13"/>
      <c r="E10" s="66" t="s">
        <v>369</v>
      </c>
      <c r="F10" s="5" t="s">
        <v>48</v>
      </c>
    </row>
    <row r="11" spans="1:6" ht="171.6" x14ac:dyDescent="0.25">
      <c r="A11" s="11" t="s">
        <v>18</v>
      </c>
      <c r="B11" s="6" t="s">
        <v>49</v>
      </c>
      <c r="C11" s="5" t="s">
        <v>50</v>
      </c>
      <c r="D11" s="10" t="s">
        <v>51</v>
      </c>
      <c r="E11" s="66" t="s">
        <v>370</v>
      </c>
      <c r="F11" s="5" t="s">
        <v>54</v>
      </c>
    </row>
    <row r="12" spans="1:6" ht="374.4" x14ac:dyDescent="0.25">
      <c r="A12" s="11" t="s">
        <v>18</v>
      </c>
      <c r="B12" s="6" t="s">
        <v>55</v>
      </c>
      <c r="C12" s="5" t="s">
        <v>56</v>
      </c>
      <c r="D12" s="10" t="s">
        <v>57</v>
      </c>
      <c r="E12" s="66" t="s">
        <v>371</v>
      </c>
      <c r="F12" s="5" t="s">
        <v>58</v>
      </c>
    </row>
    <row r="13" spans="1:6" ht="93.6" x14ac:dyDescent="0.25">
      <c r="A13" s="11" t="s">
        <v>18</v>
      </c>
      <c r="B13" s="6" t="s">
        <v>59</v>
      </c>
      <c r="C13" s="5" t="s">
        <v>60</v>
      </c>
      <c r="D13" s="13"/>
      <c r="E13" s="66" t="s">
        <v>372</v>
      </c>
      <c r="F13" s="5" t="s">
        <v>61</v>
      </c>
    </row>
    <row r="14" spans="1:6" ht="109.2" x14ac:dyDescent="0.25">
      <c r="A14" s="11" t="s">
        <v>18</v>
      </c>
      <c r="B14" s="6" t="s">
        <v>62</v>
      </c>
      <c r="C14" s="5" t="s">
        <v>64</v>
      </c>
      <c r="D14" s="10" t="s">
        <v>67</v>
      </c>
      <c r="E14" s="66" t="s">
        <v>389</v>
      </c>
      <c r="F14" s="5" t="s">
        <v>68</v>
      </c>
    </row>
    <row r="15" spans="1:6" ht="124.8" x14ac:dyDescent="0.25">
      <c r="A15" s="11" t="s">
        <v>18</v>
      </c>
      <c r="B15" s="6" t="s">
        <v>70</v>
      </c>
      <c r="C15" s="5" t="s">
        <v>72</v>
      </c>
      <c r="D15" s="10" t="s">
        <v>74</v>
      </c>
      <c r="E15" s="66" t="s">
        <v>373</v>
      </c>
      <c r="F15" s="5" t="s">
        <v>75</v>
      </c>
    </row>
    <row r="16" spans="1:6" ht="409.6" x14ac:dyDescent="0.25">
      <c r="A16" s="11" t="s">
        <v>18</v>
      </c>
      <c r="B16" s="6" t="s">
        <v>77</v>
      </c>
      <c r="C16" s="5" t="s">
        <v>79</v>
      </c>
      <c r="D16" s="12" t="s">
        <v>80</v>
      </c>
      <c r="E16" s="67" t="s">
        <v>374</v>
      </c>
      <c r="F16" s="18" t="s">
        <v>81</v>
      </c>
    </row>
    <row r="17" spans="1:6" ht="358.8" x14ac:dyDescent="0.25">
      <c r="A17" s="11" t="s">
        <v>18</v>
      </c>
      <c r="B17" s="6" t="s">
        <v>83</v>
      </c>
      <c r="C17" s="5" t="s">
        <v>85</v>
      </c>
      <c r="D17" s="12" t="s">
        <v>86</v>
      </c>
      <c r="E17" s="67" t="s">
        <v>375</v>
      </c>
      <c r="F17" s="5" t="s">
        <v>87</v>
      </c>
    </row>
    <row r="18" spans="1:6" ht="409.6" x14ac:dyDescent="0.25">
      <c r="A18" s="11" t="s">
        <v>18</v>
      </c>
      <c r="B18" s="6" t="s">
        <v>88</v>
      </c>
      <c r="C18" s="5" t="s">
        <v>89</v>
      </c>
      <c r="D18" s="12" t="s">
        <v>90</v>
      </c>
      <c r="E18" s="67" t="s">
        <v>419</v>
      </c>
      <c r="F18" s="19" t="s">
        <v>91</v>
      </c>
    </row>
    <row r="19" spans="1:6" ht="15.6" x14ac:dyDescent="0.25">
      <c r="A19" s="20"/>
      <c r="B19" s="21"/>
      <c r="C19" s="23"/>
      <c r="D19" s="24"/>
      <c r="E19" s="35"/>
      <c r="F19" s="26"/>
    </row>
    <row r="20" spans="1:6" ht="15.6" x14ac:dyDescent="0.25">
      <c r="A20" s="20"/>
      <c r="B20" s="21"/>
      <c r="C20" s="23"/>
      <c r="D20" s="24"/>
      <c r="E20" s="35"/>
      <c r="F20" s="26"/>
    </row>
    <row r="21" spans="1:6" ht="15.6" x14ac:dyDescent="0.25">
      <c r="A21" s="20"/>
      <c r="B21" s="21"/>
      <c r="C21" s="23"/>
      <c r="D21" s="24"/>
      <c r="E21" s="35"/>
      <c r="F21" s="26"/>
    </row>
    <row r="22" spans="1:6" ht="15.6" x14ac:dyDescent="0.25">
      <c r="A22" s="20"/>
      <c r="B22" s="21"/>
      <c r="C22" s="23"/>
      <c r="D22" s="24"/>
      <c r="E22" s="35"/>
      <c r="F22" s="26"/>
    </row>
    <row r="23" spans="1:6" ht="15.6" x14ac:dyDescent="0.25">
      <c r="A23" s="20"/>
      <c r="B23" s="21"/>
      <c r="C23" s="23"/>
      <c r="D23" s="24"/>
      <c r="E23" s="35"/>
      <c r="F23" s="26"/>
    </row>
    <row r="24" spans="1:6" ht="15.6" x14ac:dyDescent="0.25">
      <c r="A24" s="20"/>
      <c r="B24" s="21"/>
      <c r="C24" s="23"/>
      <c r="D24" s="24"/>
      <c r="E24" s="35"/>
      <c r="F24" s="26"/>
    </row>
    <row r="25" spans="1:6" ht="15.6" x14ac:dyDescent="0.25">
      <c r="A25" s="20"/>
      <c r="B25" s="21"/>
      <c r="C25" s="23"/>
      <c r="D25" s="24"/>
      <c r="E25" s="35"/>
      <c r="F25" s="26"/>
    </row>
    <row r="26" spans="1:6" ht="15.6" x14ac:dyDescent="0.25">
      <c r="A26" s="20"/>
      <c r="B26" s="21"/>
      <c r="C26" s="23"/>
      <c r="D26" s="24"/>
      <c r="E26" s="35"/>
      <c r="F26" s="26"/>
    </row>
    <row r="27" spans="1:6" ht="15.6" x14ac:dyDescent="0.25">
      <c r="A27" s="20"/>
      <c r="B27" s="21"/>
      <c r="C27" s="23"/>
      <c r="D27" s="24"/>
      <c r="E27" s="35"/>
      <c r="F27" s="26"/>
    </row>
    <row r="28" spans="1:6" ht="15.6" x14ac:dyDescent="0.25">
      <c r="A28" s="20"/>
      <c r="B28" s="21"/>
      <c r="C28" s="23"/>
      <c r="D28" s="24"/>
      <c r="E28" s="35"/>
      <c r="F28" s="26"/>
    </row>
    <row r="29" spans="1:6" ht="15.6" x14ac:dyDescent="0.25">
      <c r="A29" s="20"/>
      <c r="B29" s="21"/>
      <c r="C29" s="23"/>
      <c r="D29" s="24"/>
      <c r="E29" s="35"/>
      <c r="F29" s="26"/>
    </row>
    <row r="30" spans="1:6" ht="15.6" x14ac:dyDescent="0.25">
      <c r="A30" s="20"/>
      <c r="B30" s="21"/>
      <c r="C30" s="23"/>
      <c r="D30" s="24"/>
      <c r="E30" s="35"/>
      <c r="F30" s="26"/>
    </row>
    <row r="31" spans="1:6" ht="15.6" x14ac:dyDescent="0.25">
      <c r="A31" s="20"/>
      <c r="B31" s="21"/>
      <c r="C31" s="23"/>
      <c r="D31" s="24"/>
      <c r="E31" s="35"/>
      <c r="F31" s="26"/>
    </row>
    <row r="32" spans="1:6" ht="15.6" x14ac:dyDescent="0.25">
      <c r="A32" s="20"/>
      <c r="B32" s="21"/>
      <c r="C32" s="23"/>
      <c r="D32" s="24"/>
      <c r="E32" s="35"/>
      <c r="F32" s="26"/>
    </row>
    <row r="33" spans="1:6" ht="15.6" x14ac:dyDescent="0.25">
      <c r="A33" s="20"/>
      <c r="B33" s="21"/>
      <c r="C33" s="23"/>
      <c r="D33" s="24"/>
      <c r="E33" s="35"/>
      <c r="F33" s="26"/>
    </row>
    <row r="34" spans="1:6" ht="15.6" x14ac:dyDescent="0.25">
      <c r="A34" s="20"/>
      <c r="B34" s="21"/>
      <c r="C34" s="23"/>
      <c r="D34" s="24"/>
      <c r="E34" s="35"/>
      <c r="F34" s="26"/>
    </row>
    <row r="35" spans="1:6" ht="15.6" x14ac:dyDescent="0.25">
      <c r="A35" s="20"/>
      <c r="B35" s="21"/>
      <c r="C35" s="23"/>
      <c r="D35" s="24"/>
      <c r="E35" s="35"/>
      <c r="F35" s="26"/>
    </row>
    <row r="36" spans="1:6" ht="15.6" x14ac:dyDescent="0.25">
      <c r="A36" s="20"/>
      <c r="B36" s="21"/>
      <c r="C36" s="23"/>
      <c r="D36" s="24"/>
      <c r="E36" s="35"/>
      <c r="F36" s="26"/>
    </row>
    <row r="37" spans="1:6" ht="15.6" x14ac:dyDescent="0.25">
      <c r="A37" s="20"/>
      <c r="B37" s="21"/>
      <c r="C37" s="23"/>
      <c r="D37" s="24"/>
      <c r="E37" s="35"/>
      <c r="F37" s="26"/>
    </row>
    <row r="38" spans="1:6" ht="15.6" x14ac:dyDescent="0.25">
      <c r="A38" s="20"/>
      <c r="B38" s="21"/>
      <c r="C38" s="23"/>
      <c r="D38" s="24"/>
      <c r="E38" s="35"/>
      <c r="F38" s="26"/>
    </row>
    <row r="39" spans="1:6" ht="15.6" x14ac:dyDescent="0.25">
      <c r="A39" s="20"/>
      <c r="B39" s="21"/>
      <c r="C39" s="23"/>
      <c r="D39" s="24"/>
      <c r="E39" s="35"/>
      <c r="F39" s="26"/>
    </row>
    <row r="40" spans="1:6" ht="15.6" x14ac:dyDescent="0.25">
      <c r="A40" s="20"/>
      <c r="B40" s="21"/>
      <c r="C40" s="23"/>
      <c r="D40" s="24"/>
      <c r="E40" s="35"/>
      <c r="F40" s="26"/>
    </row>
    <row r="41" spans="1:6" ht="15.6" x14ac:dyDescent="0.25">
      <c r="A41" s="20"/>
      <c r="B41" s="21"/>
      <c r="C41" s="23"/>
      <c r="D41" s="24"/>
      <c r="E41" s="35"/>
      <c r="F41" s="26"/>
    </row>
    <row r="42" spans="1:6" ht="15.6" x14ac:dyDescent="0.25">
      <c r="A42" s="20"/>
      <c r="B42" s="21"/>
      <c r="C42" s="23"/>
      <c r="D42" s="24"/>
      <c r="E42" s="35"/>
      <c r="F42" s="26"/>
    </row>
    <row r="43" spans="1:6" ht="15.6" x14ac:dyDescent="0.25">
      <c r="A43" s="20"/>
      <c r="B43" s="21"/>
      <c r="C43" s="23"/>
      <c r="D43" s="24"/>
      <c r="E43" s="35"/>
      <c r="F43" s="26"/>
    </row>
    <row r="44" spans="1:6" ht="15.6" x14ac:dyDescent="0.25">
      <c r="A44" s="20"/>
      <c r="B44" s="21"/>
      <c r="C44" s="23"/>
      <c r="D44" s="24"/>
      <c r="E44" s="35"/>
      <c r="F44" s="26"/>
    </row>
    <row r="45" spans="1:6" ht="15.6" x14ac:dyDescent="0.25">
      <c r="A45" s="20"/>
      <c r="B45" s="21"/>
      <c r="C45" s="23"/>
      <c r="D45" s="24"/>
      <c r="E45" s="35"/>
      <c r="F45" s="26"/>
    </row>
    <row r="46" spans="1:6" ht="15.6" x14ac:dyDescent="0.25">
      <c r="A46" s="20"/>
      <c r="B46" s="21"/>
      <c r="C46" s="23"/>
      <c r="D46" s="24"/>
      <c r="E46" s="35"/>
      <c r="F46" s="26"/>
    </row>
    <row r="47" spans="1:6" ht="15.6" x14ac:dyDescent="0.25">
      <c r="A47" s="20"/>
      <c r="B47" s="21"/>
      <c r="C47" s="23"/>
      <c r="D47" s="24"/>
      <c r="E47" s="35"/>
      <c r="F47" s="26"/>
    </row>
    <row r="48" spans="1:6" ht="15.6" x14ac:dyDescent="0.25">
      <c r="A48" s="20"/>
      <c r="B48" s="21"/>
      <c r="C48" s="23"/>
      <c r="D48" s="24"/>
      <c r="E48" s="35"/>
      <c r="F48" s="26"/>
    </row>
    <row r="49" spans="1:6" ht="15.6" x14ac:dyDescent="0.25">
      <c r="A49" s="20"/>
      <c r="B49" s="21"/>
      <c r="C49" s="23"/>
      <c r="D49" s="24"/>
      <c r="E49" s="35"/>
      <c r="F49" s="26"/>
    </row>
    <row r="50" spans="1:6" ht="15.6" x14ac:dyDescent="0.25">
      <c r="A50" s="20"/>
      <c r="B50" s="21"/>
      <c r="C50" s="23"/>
      <c r="D50" s="24"/>
      <c r="E50" s="35"/>
      <c r="F50" s="26"/>
    </row>
    <row r="51" spans="1:6" ht="15.6" x14ac:dyDescent="0.25">
      <c r="A51" s="20"/>
      <c r="B51" s="21"/>
      <c r="C51" s="23"/>
      <c r="D51" s="24"/>
      <c r="E51" s="35"/>
      <c r="F51" s="26"/>
    </row>
    <row r="52" spans="1:6" ht="15.6" x14ac:dyDescent="0.25">
      <c r="A52" s="20"/>
      <c r="B52" s="21"/>
      <c r="C52" s="23"/>
      <c r="D52" s="24"/>
      <c r="E52" s="35"/>
      <c r="F52" s="26"/>
    </row>
    <row r="53" spans="1:6" ht="15.6" x14ac:dyDescent="0.25">
      <c r="A53" s="20"/>
      <c r="B53" s="21"/>
      <c r="C53" s="23"/>
      <c r="D53" s="24"/>
      <c r="E53" s="35"/>
      <c r="F53" s="26"/>
    </row>
    <row r="54" spans="1:6" ht="15.6" x14ac:dyDescent="0.25">
      <c r="A54" s="20"/>
      <c r="B54" s="21"/>
      <c r="C54" s="23"/>
      <c r="D54" s="24"/>
      <c r="E54" s="35"/>
      <c r="F54" s="26"/>
    </row>
    <row r="55" spans="1:6" ht="15.6" x14ac:dyDescent="0.25">
      <c r="A55" s="20"/>
      <c r="B55" s="21"/>
      <c r="C55" s="23"/>
      <c r="D55" s="24"/>
      <c r="E55" s="35"/>
      <c r="F55" s="26"/>
    </row>
    <row r="56" spans="1:6" ht="15.6" x14ac:dyDescent="0.25">
      <c r="A56" s="20"/>
      <c r="B56" s="21"/>
      <c r="C56" s="23"/>
      <c r="D56" s="24"/>
      <c r="E56" s="35"/>
      <c r="F56" s="26"/>
    </row>
    <row r="57" spans="1:6" ht="15.6" x14ac:dyDescent="0.25">
      <c r="A57" s="20"/>
      <c r="B57" s="21"/>
      <c r="C57" s="23"/>
      <c r="D57" s="24"/>
      <c r="E57" s="35"/>
      <c r="F57" s="26"/>
    </row>
    <row r="58" spans="1:6" ht="15.6" x14ac:dyDescent="0.25">
      <c r="A58" s="20"/>
      <c r="B58" s="21"/>
      <c r="C58" s="23"/>
      <c r="D58" s="24"/>
      <c r="E58" s="35"/>
      <c r="F58" s="26"/>
    </row>
    <row r="59" spans="1:6" ht="15.6" x14ac:dyDescent="0.25">
      <c r="A59" s="20"/>
      <c r="B59" s="21"/>
      <c r="C59" s="23"/>
      <c r="D59" s="24"/>
      <c r="E59" s="35"/>
      <c r="F59" s="26"/>
    </row>
    <row r="60" spans="1:6" ht="15.6" x14ac:dyDescent="0.25">
      <c r="A60" s="20"/>
      <c r="B60" s="21"/>
      <c r="C60" s="23"/>
      <c r="D60" s="24"/>
      <c r="E60" s="35"/>
      <c r="F60" s="26"/>
    </row>
    <row r="61" spans="1:6" ht="15.6" x14ac:dyDescent="0.25">
      <c r="A61" s="20"/>
      <c r="B61" s="21"/>
      <c r="C61" s="23"/>
      <c r="D61" s="24"/>
      <c r="E61" s="35"/>
      <c r="F61" s="26"/>
    </row>
    <row r="62" spans="1:6" ht="15.6" x14ac:dyDescent="0.25">
      <c r="A62" s="20"/>
      <c r="B62" s="21"/>
      <c r="C62" s="23"/>
      <c r="D62" s="24"/>
      <c r="E62" s="35"/>
      <c r="F62" s="26"/>
    </row>
    <row r="63" spans="1:6" ht="15.6" x14ac:dyDescent="0.25">
      <c r="A63" s="20"/>
      <c r="B63" s="21"/>
      <c r="C63" s="23"/>
      <c r="D63" s="24"/>
      <c r="E63" s="35"/>
      <c r="F63" s="26"/>
    </row>
    <row r="64" spans="1:6" ht="15.6" x14ac:dyDescent="0.25">
      <c r="A64" s="20"/>
      <c r="B64" s="21"/>
      <c r="C64" s="23"/>
      <c r="D64" s="24"/>
      <c r="E64" s="35"/>
      <c r="F64" s="26"/>
    </row>
    <row r="65" spans="1:6" ht="15.6" x14ac:dyDescent="0.25">
      <c r="A65" s="20"/>
      <c r="B65" s="21"/>
      <c r="C65" s="23"/>
      <c r="D65" s="24"/>
      <c r="E65" s="35"/>
      <c r="F65" s="26"/>
    </row>
    <row r="66" spans="1:6" ht="15.6" x14ac:dyDescent="0.25">
      <c r="A66" s="20"/>
      <c r="B66" s="21"/>
      <c r="C66" s="23"/>
      <c r="D66" s="24"/>
      <c r="E66" s="35"/>
      <c r="F66" s="26"/>
    </row>
    <row r="67" spans="1:6" ht="15.6" x14ac:dyDescent="0.25">
      <c r="A67" s="20"/>
      <c r="B67" s="21"/>
      <c r="C67" s="23"/>
      <c r="D67" s="24"/>
      <c r="E67" s="35"/>
      <c r="F67" s="26"/>
    </row>
    <row r="68" spans="1:6" ht="15.6" x14ac:dyDescent="0.25">
      <c r="A68" s="20"/>
      <c r="B68" s="21"/>
      <c r="C68" s="23"/>
      <c r="D68" s="24"/>
      <c r="E68" s="35"/>
      <c r="F68" s="26"/>
    </row>
    <row r="69" spans="1:6" ht="15.6" x14ac:dyDescent="0.25">
      <c r="A69" s="20"/>
      <c r="B69" s="21"/>
      <c r="C69" s="23"/>
      <c r="D69" s="24"/>
      <c r="E69" s="35"/>
      <c r="F69" s="26"/>
    </row>
    <row r="70" spans="1:6" ht="15.6" x14ac:dyDescent="0.25">
      <c r="A70" s="20"/>
      <c r="B70" s="21"/>
      <c r="C70" s="23"/>
      <c r="D70" s="24"/>
      <c r="E70" s="35"/>
      <c r="F70" s="26"/>
    </row>
    <row r="71" spans="1:6" ht="15.6" x14ac:dyDescent="0.25">
      <c r="A71" s="20"/>
      <c r="B71" s="21"/>
      <c r="C71" s="23"/>
      <c r="D71" s="24"/>
      <c r="E71" s="35"/>
      <c r="F71" s="26"/>
    </row>
    <row r="72" spans="1:6" ht="15.6" x14ac:dyDescent="0.25">
      <c r="A72" s="20"/>
      <c r="B72" s="21"/>
      <c r="C72" s="23"/>
      <c r="D72" s="24"/>
      <c r="E72" s="35"/>
      <c r="F72" s="26"/>
    </row>
    <row r="73" spans="1:6" ht="15.6" x14ac:dyDescent="0.25">
      <c r="A73" s="20"/>
      <c r="B73" s="21"/>
      <c r="C73" s="23"/>
      <c r="D73" s="24"/>
      <c r="E73" s="35"/>
      <c r="F73" s="26"/>
    </row>
    <row r="74" spans="1:6" ht="15.6" x14ac:dyDescent="0.25">
      <c r="A74" s="20"/>
      <c r="B74" s="21"/>
      <c r="C74" s="23"/>
      <c r="D74" s="24"/>
      <c r="E74" s="35"/>
      <c r="F74" s="26"/>
    </row>
    <row r="75" spans="1:6" ht="15.6" x14ac:dyDescent="0.25">
      <c r="A75" s="20"/>
      <c r="B75" s="21"/>
      <c r="C75" s="23"/>
      <c r="D75" s="24"/>
      <c r="E75" s="35"/>
      <c r="F75" s="26"/>
    </row>
    <row r="76" spans="1:6" ht="15.6" x14ac:dyDescent="0.25">
      <c r="A76" s="20"/>
      <c r="B76" s="21"/>
      <c r="C76" s="23"/>
      <c r="D76" s="24"/>
      <c r="E76" s="35"/>
      <c r="F76" s="26"/>
    </row>
    <row r="77" spans="1:6" ht="15.6" x14ac:dyDescent="0.25">
      <c r="A77" s="20"/>
      <c r="B77" s="21"/>
      <c r="C77" s="23"/>
      <c r="D77" s="24"/>
      <c r="E77" s="35"/>
      <c r="F77" s="26"/>
    </row>
    <row r="78" spans="1:6" ht="15.6" x14ac:dyDescent="0.25">
      <c r="A78" s="20"/>
      <c r="B78" s="21"/>
      <c r="C78" s="23"/>
      <c r="D78" s="24"/>
      <c r="E78" s="35"/>
      <c r="F78" s="26"/>
    </row>
    <row r="79" spans="1:6" ht="15.6" x14ac:dyDescent="0.25">
      <c r="A79" s="20"/>
      <c r="B79" s="21"/>
      <c r="C79" s="23"/>
      <c r="D79" s="24"/>
      <c r="E79" s="35"/>
      <c r="F79" s="26"/>
    </row>
    <row r="80" spans="1:6" ht="15.6" x14ac:dyDescent="0.25">
      <c r="A80" s="20"/>
      <c r="B80" s="21"/>
      <c r="C80" s="23"/>
      <c r="D80" s="24"/>
      <c r="E80" s="35"/>
      <c r="F80" s="26"/>
    </row>
    <row r="81" spans="1:6" ht="15.6" x14ac:dyDescent="0.25">
      <c r="A81" s="20"/>
      <c r="B81" s="21"/>
      <c r="C81" s="23"/>
      <c r="D81" s="24"/>
      <c r="E81" s="35"/>
      <c r="F81" s="26"/>
    </row>
    <row r="82" spans="1:6" ht="15.6" x14ac:dyDescent="0.25">
      <c r="A82" s="20"/>
      <c r="B82" s="21"/>
      <c r="C82" s="23"/>
      <c r="D82" s="24"/>
      <c r="E82" s="35"/>
      <c r="F82" s="26"/>
    </row>
    <row r="83" spans="1:6" ht="15.6" x14ac:dyDescent="0.25">
      <c r="A83" s="20"/>
      <c r="B83" s="21"/>
      <c r="C83" s="23"/>
      <c r="D83" s="24"/>
      <c r="E83" s="35"/>
      <c r="F83" s="26"/>
    </row>
    <row r="84" spans="1:6" ht="15.6" x14ac:dyDescent="0.25">
      <c r="A84" s="20"/>
      <c r="B84" s="21"/>
      <c r="C84" s="23"/>
      <c r="D84" s="24"/>
      <c r="E84" s="35"/>
      <c r="F84" s="26"/>
    </row>
    <row r="85" spans="1:6" ht="15.6" x14ac:dyDescent="0.25">
      <c r="A85" s="20"/>
      <c r="B85" s="21"/>
      <c r="C85" s="23"/>
      <c r="D85" s="24"/>
      <c r="E85" s="35"/>
      <c r="F85" s="26"/>
    </row>
    <row r="86" spans="1:6" ht="15.6" x14ac:dyDescent="0.25">
      <c r="A86" s="20"/>
      <c r="B86" s="21"/>
      <c r="C86" s="23"/>
      <c r="D86" s="24"/>
      <c r="E86" s="35"/>
      <c r="F86" s="26"/>
    </row>
    <row r="87" spans="1:6" ht="15.6" x14ac:dyDescent="0.25">
      <c r="A87" s="20"/>
      <c r="B87" s="21"/>
      <c r="C87" s="23"/>
      <c r="D87" s="24"/>
      <c r="E87" s="35"/>
      <c r="F87" s="26"/>
    </row>
    <row r="88" spans="1:6" ht="15.6" x14ac:dyDescent="0.25">
      <c r="A88" s="20"/>
      <c r="B88" s="21"/>
      <c r="C88" s="23"/>
      <c r="D88" s="24"/>
      <c r="E88" s="35"/>
      <c r="F88" s="26"/>
    </row>
    <row r="89" spans="1:6" ht="15.6" x14ac:dyDescent="0.25">
      <c r="A89" s="20"/>
      <c r="B89" s="21"/>
      <c r="C89" s="23"/>
      <c r="D89" s="24"/>
      <c r="E89" s="35"/>
      <c r="F89" s="26"/>
    </row>
    <row r="90" spans="1:6" ht="15.6" x14ac:dyDescent="0.25">
      <c r="A90" s="20"/>
      <c r="B90" s="21"/>
      <c r="C90" s="23"/>
      <c r="D90" s="24"/>
      <c r="E90" s="35"/>
      <c r="F90" s="26"/>
    </row>
    <row r="91" spans="1:6" ht="15.6" x14ac:dyDescent="0.25">
      <c r="A91" s="20"/>
      <c r="B91" s="21"/>
      <c r="C91" s="23"/>
      <c r="D91" s="24"/>
      <c r="E91" s="35"/>
      <c r="F91" s="26"/>
    </row>
    <row r="92" spans="1:6" ht="15.6" x14ac:dyDescent="0.25">
      <c r="A92" s="20"/>
      <c r="B92" s="21"/>
      <c r="C92" s="23"/>
      <c r="D92" s="24"/>
      <c r="E92" s="35"/>
      <c r="F92" s="26"/>
    </row>
    <row r="93" spans="1:6" ht="15.6" x14ac:dyDescent="0.25">
      <c r="A93" s="20"/>
      <c r="B93" s="21"/>
      <c r="C93" s="23"/>
      <c r="D93" s="24"/>
      <c r="E93" s="35"/>
      <c r="F93" s="26"/>
    </row>
    <row r="94" spans="1:6" ht="15.6" x14ac:dyDescent="0.25">
      <c r="A94" s="20"/>
      <c r="B94" s="21"/>
      <c r="C94" s="23"/>
      <c r="D94" s="24"/>
      <c r="E94" s="35"/>
      <c r="F94" s="26"/>
    </row>
    <row r="95" spans="1:6" ht="15.6" x14ac:dyDescent="0.25">
      <c r="A95" s="20"/>
      <c r="B95" s="21"/>
      <c r="C95" s="23"/>
      <c r="D95" s="24"/>
      <c r="E95" s="35"/>
      <c r="F95" s="26"/>
    </row>
    <row r="96" spans="1:6" ht="15.6" x14ac:dyDescent="0.25">
      <c r="A96" s="20"/>
      <c r="B96" s="21"/>
      <c r="C96" s="23"/>
      <c r="D96" s="24"/>
      <c r="E96" s="35"/>
      <c r="F96" s="26"/>
    </row>
    <row r="97" spans="1:6" ht="15.6" x14ac:dyDescent="0.25">
      <c r="A97" s="20"/>
      <c r="B97" s="21"/>
      <c r="C97" s="23"/>
      <c r="D97" s="24"/>
      <c r="E97" s="35"/>
      <c r="F97" s="26"/>
    </row>
    <row r="98" spans="1:6" ht="15.6" x14ac:dyDescent="0.25">
      <c r="A98" s="20"/>
      <c r="B98" s="21"/>
      <c r="C98" s="23"/>
      <c r="D98" s="24"/>
      <c r="E98" s="35"/>
      <c r="F98" s="26"/>
    </row>
    <row r="99" spans="1:6" ht="15.6" x14ac:dyDescent="0.25">
      <c r="A99" s="20"/>
      <c r="B99" s="21"/>
      <c r="C99" s="23"/>
      <c r="D99" s="24"/>
      <c r="E99" s="35"/>
      <c r="F99" s="26"/>
    </row>
    <row r="100" spans="1:6" ht="15.6" x14ac:dyDescent="0.25">
      <c r="A100" s="20"/>
      <c r="B100" s="21"/>
      <c r="C100" s="23"/>
      <c r="D100" s="24"/>
      <c r="E100" s="35"/>
      <c r="F100" s="26"/>
    </row>
    <row r="101" spans="1:6" ht="15.6" x14ac:dyDescent="0.25">
      <c r="A101" s="20"/>
      <c r="B101" s="21"/>
      <c r="C101" s="23"/>
      <c r="D101" s="24"/>
      <c r="E101" s="35"/>
      <c r="F101" s="26"/>
    </row>
    <row r="102" spans="1:6" ht="15.6" x14ac:dyDescent="0.25">
      <c r="A102" s="20"/>
      <c r="B102" s="21"/>
      <c r="C102" s="23"/>
      <c r="D102" s="24"/>
      <c r="E102" s="35"/>
      <c r="F102" s="26"/>
    </row>
    <row r="103" spans="1:6" ht="15.6" x14ac:dyDescent="0.25">
      <c r="A103" s="20"/>
      <c r="B103" s="21"/>
      <c r="C103" s="23"/>
      <c r="D103" s="24"/>
      <c r="E103" s="35"/>
      <c r="F103" s="26"/>
    </row>
    <row r="104" spans="1:6" ht="15.6" x14ac:dyDescent="0.25">
      <c r="A104" s="20"/>
      <c r="B104" s="21"/>
      <c r="C104" s="23"/>
      <c r="D104" s="24"/>
      <c r="E104" s="35"/>
      <c r="F104" s="26"/>
    </row>
    <row r="105" spans="1:6" ht="15.6" x14ac:dyDescent="0.25">
      <c r="A105" s="20"/>
      <c r="B105" s="21"/>
      <c r="C105" s="23"/>
      <c r="D105" s="24"/>
      <c r="E105" s="35"/>
      <c r="F105" s="26"/>
    </row>
    <row r="106" spans="1:6" ht="15.6" x14ac:dyDescent="0.25">
      <c r="A106" s="20"/>
      <c r="B106" s="21"/>
      <c r="C106" s="23"/>
      <c r="D106" s="24"/>
      <c r="E106" s="35"/>
      <c r="F106" s="26"/>
    </row>
    <row r="107" spans="1:6" ht="15.6" x14ac:dyDescent="0.25">
      <c r="A107" s="20"/>
      <c r="B107" s="21"/>
      <c r="C107" s="23"/>
      <c r="D107" s="24"/>
      <c r="E107" s="35"/>
      <c r="F107" s="26"/>
    </row>
    <row r="108" spans="1:6" ht="15.6" x14ac:dyDescent="0.25">
      <c r="A108" s="20"/>
      <c r="B108" s="21"/>
      <c r="C108" s="23"/>
      <c r="D108" s="24"/>
      <c r="E108" s="35"/>
      <c r="F108" s="26"/>
    </row>
    <row r="109" spans="1:6" ht="15.6" x14ac:dyDescent="0.25">
      <c r="A109" s="20"/>
      <c r="B109" s="21"/>
      <c r="C109" s="23"/>
      <c r="D109" s="24"/>
      <c r="E109" s="35"/>
      <c r="F109" s="26"/>
    </row>
    <row r="110" spans="1:6" ht="15.6" x14ac:dyDescent="0.25">
      <c r="A110" s="20"/>
      <c r="B110" s="21"/>
      <c r="C110" s="23"/>
      <c r="D110" s="24"/>
      <c r="E110" s="35"/>
      <c r="F110" s="26"/>
    </row>
    <row r="111" spans="1:6" ht="15.6" x14ac:dyDescent="0.25">
      <c r="A111" s="20"/>
      <c r="B111" s="21"/>
      <c r="C111" s="23"/>
      <c r="D111" s="24"/>
      <c r="E111" s="35"/>
      <c r="F111" s="26"/>
    </row>
    <row r="112" spans="1:6" ht="15.6" x14ac:dyDescent="0.25">
      <c r="A112" s="20"/>
      <c r="B112" s="21"/>
      <c r="C112" s="23"/>
      <c r="D112" s="24"/>
      <c r="E112" s="35"/>
      <c r="F112" s="26"/>
    </row>
    <row r="113" spans="1:6" ht="15.6" x14ac:dyDescent="0.25">
      <c r="A113" s="20"/>
      <c r="B113" s="21"/>
      <c r="C113" s="23"/>
      <c r="D113" s="24"/>
      <c r="E113" s="35"/>
      <c r="F113" s="26"/>
    </row>
    <row r="114" spans="1:6" ht="15.6" x14ac:dyDescent="0.25">
      <c r="A114" s="20"/>
      <c r="B114" s="21"/>
      <c r="C114" s="23"/>
      <c r="D114" s="24"/>
      <c r="E114" s="35"/>
      <c r="F114" s="26"/>
    </row>
    <row r="115" spans="1:6" ht="15.6" x14ac:dyDescent="0.25">
      <c r="A115" s="20"/>
      <c r="B115" s="21"/>
      <c r="C115" s="23"/>
      <c r="D115" s="24"/>
      <c r="E115" s="35"/>
      <c r="F115" s="26"/>
    </row>
    <row r="116" spans="1:6" ht="15.6" x14ac:dyDescent="0.25">
      <c r="A116" s="20"/>
      <c r="B116" s="21"/>
      <c r="C116" s="23"/>
      <c r="D116" s="24"/>
      <c r="E116" s="35"/>
      <c r="F116" s="26"/>
    </row>
    <row r="117" spans="1:6" ht="15.6" x14ac:dyDescent="0.25">
      <c r="A117" s="20"/>
      <c r="B117" s="21"/>
      <c r="C117" s="23"/>
      <c r="D117" s="24"/>
      <c r="E117" s="35"/>
      <c r="F117" s="26"/>
    </row>
    <row r="118" spans="1:6" ht="15.6" x14ac:dyDescent="0.25">
      <c r="A118" s="20"/>
      <c r="B118" s="21"/>
      <c r="C118" s="23"/>
      <c r="D118" s="24"/>
      <c r="E118" s="35"/>
      <c r="F118" s="26"/>
    </row>
    <row r="119" spans="1:6" ht="15.6" x14ac:dyDescent="0.25">
      <c r="A119" s="20"/>
      <c r="B119" s="21"/>
      <c r="C119" s="23"/>
      <c r="D119" s="24"/>
      <c r="E119" s="35"/>
      <c r="F119" s="26"/>
    </row>
    <row r="120" spans="1:6" ht="15.6" x14ac:dyDescent="0.25">
      <c r="A120" s="20"/>
      <c r="B120" s="21"/>
      <c r="C120" s="23"/>
      <c r="D120" s="24"/>
      <c r="E120" s="35"/>
      <c r="F120" s="26"/>
    </row>
    <row r="121" spans="1:6" ht="15.6" x14ac:dyDescent="0.25">
      <c r="A121" s="20"/>
      <c r="B121" s="21"/>
      <c r="C121" s="23"/>
      <c r="D121" s="24"/>
      <c r="E121" s="35"/>
      <c r="F121" s="26"/>
    </row>
    <row r="122" spans="1:6" ht="15.6" x14ac:dyDescent="0.25">
      <c r="A122" s="20"/>
      <c r="B122" s="21"/>
      <c r="C122" s="23"/>
      <c r="D122" s="24"/>
      <c r="E122" s="35"/>
      <c r="F122" s="26"/>
    </row>
    <row r="123" spans="1:6" ht="15.6" x14ac:dyDescent="0.25">
      <c r="A123" s="20"/>
      <c r="B123" s="21"/>
      <c r="C123" s="23"/>
      <c r="D123" s="24"/>
      <c r="E123" s="35"/>
      <c r="F123" s="26"/>
    </row>
    <row r="124" spans="1:6" ht="15.6" x14ac:dyDescent="0.25">
      <c r="A124" s="20"/>
      <c r="B124" s="21"/>
      <c r="C124" s="23"/>
      <c r="D124" s="24"/>
      <c r="E124" s="35"/>
      <c r="F124" s="26"/>
    </row>
    <row r="125" spans="1:6" ht="15.6" x14ac:dyDescent="0.25">
      <c r="A125" s="20"/>
      <c r="B125" s="21"/>
      <c r="C125" s="23"/>
      <c r="D125" s="24"/>
      <c r="E125" s="35"/>
      <c r="F125" s="26"/>
    </row>
    <row r="126" spans="1:6" ht="15.6" x14ac:dyDescent="0.25">
      <c r="A126" s="20"/>
      <c r="B126" s="21"/>
      <c r="C126" s="23"/>
      <c r="D126" s="24"/>
      <c r="E126" s="35"/>
      <c r="F126" s="26"/>
    </row>
    <row r="127" spans="1:6" ht="15.6" x14ac:dyDescent="0.25">
      <c r="A127" s="20"/>
      <c r="B127" s="21"/>
      <c r="C127" s="23"/>
      <c r="D127" s="24"/>
      <c r="E127" s="35"/>
      <c r="F127" s="26"/>
    </row>
    <row r="128" spans="1:6" ht="15.6" x14ac:dyDescent="0.25">
      <c r="A128" s="20"/>
      <c r="B128" s="21"/>
      <c r="C128" s="23"/>
      <c r="D128" s="24"/>
      <c r="E128" s="35"/>
      <c r="F128" s="26"/>
    </row>
    <row r="129" spans="1:6" ht="15.6" x14ac:dyDescent="0.25">
      <c r="A129" s="20"/>
      <c r="B129" s="21"/>
      <c r="C129" s="23"/>
      <c r="D129" s="24"/>
      <c r="E129" s="35"/>
      <c r="F129" s="26"/>
    </row>
    <row r="130" spans="1:6" ht="15.6" x14ac:dyDescent="0.25">
      <c r="A130" s="20"/>
      <c r="B130" s="21"/>
      <c r="C130" s="23"/>
      <c r="D130" s="24"/>
      <c r="E130" s="35"/>
      <c r="F130" s="26"/>
    </row>
    <row r="131" spans="1:6" ht="15.6" x14ac:dyDescent="0.25">
      <c r="A131" s="20"/>
      <c r="B131" s="21"/>
      <c r="C131" s="23"/>
      <c r="D131" s="24"/>
      <c r="E131" s="35"/>
      <c r="F131" s="26"/>
    </row>
    <row r="132" spans="1:6" ht="15.6" x14ac:dyDescent="0.25">
      <c r="A132" s="20"/>
      <c r="B132" s="21"/>
      <c r="C132" s="23"/>
      <c r="D132" s="24"/>
      <c r="E132" s="35"/>
      <c r="F132" s="26"/>
    </row>
    <row r="133" spans="1:6" ht="15.6" x14ac:dyDescent="0.25">
      <c r="A133" s="20"/>
      <c r="B133" s="21"/>
      <c r="C133" s="23"/>
      <c r="D133" s="24"/>
      <c r="E133" s="35"/>
      <c r="F133" s="26"/>
    </row>
    <row r="134" spans="1:6" ht="15.6" x14ac:dyDescent="0.25">
      <c r="A134" s="20"/>
      <c r="B134" s="21"/>
      <c r="C134" s="23"/>
      <c r="D134" s="24"/>
      <c r="E134" s="35"/>
      <c r="F134" s="26"/>
    </row>
    <row r="135" spans="1:6" ht="15.6" x14ac:dyDescent="0.25">
      <c r="A135" s="20"/>
      <c r="B135" s="21"/>
      <c r="C135" s="23"/>
      <c r="D135" s="24"/>
      <c r="E135" s="35"/>
      <c r="F135" s="26"/>
    </row>
    <row r="136" spans="1:6" ht="15.6" x14ac:dyDescent="0.25">
      <c r="A136" s="20"/>
      <c r="B136" s="21"/>
      <c r="C136" s="23"/>
      <c r="D136" s="24"/>
      <c r="E136" s="35"/>
      <c r="F136" s="26"/>
    </row>
    <row r="137" spans="1:6" ht="15.6" x14ac:dyDescent="0.25">
      <c r="A137" s="20"/>
      <c r="B137" s="21"/>
      <c r="C137" s="23"/>
      <c r="D137" s="24"/>
      <c r="E137" s="35"/>
      <c r="F137" s="26"/>
    </row>
    <row r="138" spans="1:6" ht="15.6" x14ac:dyDescent="0.25">
      <c r="A138" s="20"/>
      <c r="B138" s="21"/>
      <c r="C138" s="23"/>
      <c r="D138" s="24"/>
      <c r="E138" s="35"/>
      <c r="F138" s="26"/>
    </row>
    <row r="139" spans="1:6" ht="15.6" x14ac:dyDescent="0.25">
      <c r="A139" s="20"/>
      <c r="B139" s="21"/>
      <c r="C139" s="23"/>
      <c r="D139" s="24"/>
      <c r="E139" s="35"/>
      <c r="F139" s="26"/>
    </row>
    <row r="140" spans="1:6" ht="15.6" x14ac:dyDescent="0.25">
      <c r="A140" s="20"/>
      <c r="B140" s="21"/>
      <c r="C140" s="23"/>
      <c r="D140" s="24"/>
      <c r="E140" s="35"/>
      <c r="F140" s="26"/>
    </row>
    <row r="141" spans="1:6" ht="15.6" x14ac:dyDescent="0.25">
      <c r="A141" s="20"/>
      <c r="B141" s="21"/>
      <c r="C141" s="23"/>
      <c r="D141" s="24"/>
      <c r="E141" s="35"/>
      <c r="F141" s="26"/>
    </row>
    <row r="142" spans="1:6" ht="15.6" x14ac:dyDescent="0.25">
      <c r="A142" s="20"/>
      <c r="B142" s="21"/>
      <c r="C142" s="23"/>
      <c r="D142" s="24"/>
      <c r="E142" s="35"/>
      <c r="F142" s="26"/>
    </row>
    <row r="143" spans="1:6" ht="15.6" x14ac:dyDescent="0.25">
      <c r="A143" s="20"/>
      <c r="B143" s="21"/>
      <c r="C143" s="23"/>
      <c r="D143" s="24"/>
      <c r="E143" s="35"/>
      <c r="F143" s="26"/>
    </row>
    <row r="144" spans="1:6" ht="15.6" x14ac:dyDescent="0.25">
      <c r="A144" s="20"/>
      <c r="B144" s="21"/>
      <c r="C144" s="23"/>
      <c r="D144" s="24"/>
      <c r="E144" s="35"/>
      <c r="F144" s="26"/>
    </row>
    <row r="145" spans="1:6" ht="15.6" x14ac:dyDescent="0.25">
      <c r="A145" s="20"/>
      <c r="B145" s="21"/>
      <c r="C145" s="23"/>
      <c r="D145" s="24"/>
      <c r="E145" s="35"/>
      <c r="F145" s="26"/>
    </row>
    <row r="146" spans="1:6" ht="15.6" x14ac:dyDescent="0.25">
      <c r="A146" s="20"/>
      <c r="B146" s="21"/>
      <c r="C146" s="23"/>
      <c r="D146" s="24"/>
      <c r="E146" s="35"/>
      <c r="F146" s="26"/>
    </row>
    <row r="147" spans="1:6" ht="15.6" x14ac:dyDescent="0.25">
      <c r="A147" s="20"/>
      <c r="B147" s="21"/>
      <c r="C147" s="23"/>
      <c r="D147" s="24"/>
      <c r="E147" s="35"/>
      <c r="F147" s="26"/>
    </row>
    <row r="148" spans="1:6" ht="15.6" x14ac:dyDescent="0.25">
      <c r="A148" s="20"/>
      <c r="B148" s="21"/>
      <c r="C148" s="23"/>
      <c r="D148" s="24"/>
      <c r="E148" s="35"/>
      <c r="F148" s="26"/>
    </row>
    <row r="149" spans="1:6" ht="15.6" x14ac:dyDescent="0.25">
      <c r="A149" s="20"/>
      <c r="B149" s="21"/>
      <c r="C149" s="23"/>
      <c r="D149" s="24"/>
      <c r="E149" s="35"/>
      <c r="F149" s="26"/>
    </row>
    <row r="150" spans="1:6" ht="15.6" x14ac:dyDescent="0.25">
      <c r="A150" s="20"/>
      <c r="B150" s="21"/>
      <c r="C150" s="23"/>
      <c r="D150" s="24"/>
      <c r="E150" s="35"/>
      <c r="F150" s="26"/>
    </row>
    <row r="151" spans="1:6" ht="15.6" x14ac:dyDescent="0.25">
      <c r="A151" s="20"/>
      <c r="B151" s="21"/>
      <c r="C151" s="23"/>
      <c r="D151" s="24"/>
      <c r="E151" s="35"/>
      <c r="F151" s="26"/>
    </row>
    <row r="152" spans="1:6" ht="15.6" x14ac:dyDescent="0.25">
      <c r="A152" s="20"/>
      <c r="B152" s="21"/>
      <c r="C152" s="23"/>
      <c r="D152" s="24"/>
      <c r="E152" s="35"/>
      <c r="F152" s="26"/>
    </row>
    <row r="153" spans="1:6" ht="15.6" x14ac:dyDescent="0.25">
      <c r="A153" s="20"/>
      <c r="B153" s="21"/>
      <c r="C153" s="23"/>
      <c r="D153" s="24"/>
      <c r="E153" s="35"/>
      <c r="F153" s="26"/>
    </row>
    <row r="154" spans="1:6" ht="15.6" x14ac:dyDescent="0.25">
      <c r="A154" s="20"/>
      <c r="B154" s="21"/>
      <c r="C154" s="23"/>
      <c r="D154" s="24"/>
      <c r="E154" s="35"/>
      <c r="F154" s="26"/>
    </row>
    <row r="155" spans="1:6" ht="15.6" x14ac:dyDescent="0.25">
      <c r="A155" s="20"/>
      <c r="B155" s="21"/>
      <c r="C155" s="23"/>
      <c r="D155" s="24"/>
      <c r="E155" s="35"/>
      <c r="F155" s="26"/>
    </row>
    <row r="156" spans="1:6" ht="15.6" x14ac:dyDescent="0.25">
      <c r="A156" s="20"/>
      <c r="B156" s="21"/>
      <c r="C156" s="23"/>
      <c r="D156" s="24"/>
      <c r="E156" s="35"/>
      <c r="F156" s="26"/>
    </row>
    <row r="157" spans="1:6" ht="15.6" x14ac:dyDescent="0.25">
      <c r="A157" s="20"/>
      <c r="B157" s="21"/>
      <c r="C157" s="23"/>
      <c r="D157" s="24"/>
      <c r="E157" s="35"/>
      <c r="F157" s="26"/>
    </row>
    <row r="158" spans="1:6" ht="15.6" x14ac:dyDescent="0.25">
      <c r="A158" s="20"/>
      <c r="B158" s="21"/>
      <c r="C158" s="23"/>
      <c r="D158" s="24"/>
      <c r="E158" s="35"/>
      <c r="F158" s="26"/>
    </row>
    <row r="159" spans="1:6" ht="15.6" x14ac:dyDescent="0.25">
      <c r="A159" s="20"/>
      <c r="B159" s="21"/>
      <c r="C159" s="23"/>
      <c r="D159" s="24"/>
      <c r="E159" s="35"/>
      <c r="F159" s="26"/>
    </row>
    <row r="160" spans="1:6" ht="15.6" x14ac:dyDescent="0.25">
      <c r="A160" s="20"/>
      <c r="B160" s="21"/>
      <c r="C160" s="23"/>
      <c r="D160" s="24"/>
      <c r="E160" s="35"/>
      <c r="F160" s="26"/>
    </row>
    <row r="161" spans="1:6" ht="15.6" x14ac:dyDescent="0.25">
      <c r="A161" s="20"/>
      <c r="B161" s="21"/>
      <c r="C161" s="23"/>
      <c r="D161" s="24"/>
      <c r="E161" s="35"/>
      <c r="F161" s="26"/>
    </row>
    <row r="162" spans="1:6" ht="15.6" x14ac:dyDescent="0.25">
      <c r="A162" s="20"/>
      <c r="B162" s="21"/>
      <c r="C162" s="23"/>
      <c r="D162" s="24"/>
      <c r="E162" s="35"/>
      <c r="F162" s="26"/>
    </row>
    <row r="163" spans="1:6" ht="15.6" x14ac:dyDescent="0.25">
      <c r="A163" s="20"/>
      <c r="B163" s="21"/>
      <c r="C163" s="23"/>
      <c r="D163" s="24"/>
      <c r="E163" s="35"/>
      <c r="F163" s="26"/>
    </row>
    <row r="164" spans="1:6" ht="15.6" x14ac:dyDescent="0.25">
      <c r="A164" s="20"/>
      <c r="B164" s="21"/>
      <c r="C164" s="23"/>
      <c r="D164" s="24"/>
      <c r="E164" s="35"/>
      <c r="F164" s="26"/>
    </row>
    <row r="165" spans="1:6" ht="15.6" x14ac:dyDescent="0.25">
      <c r="A165" s="20"/>
      <c r="B165" s="21"/>
      <c r="C165" s="23"/>
      <c r="D165" s="24"/>
      <c r="E165" s="35"/>
      <c r="F165" s="26"/>
    </row>
    <row r="166" spans="1:6" ht="15.6" x14ac:dyDescent="0.25">
      <c r="A166" s="20"/>
      <c r="B166" s="21"/>
      <c r="C166" s="23"/>
      <c r="D166" s="24"/>
      <c r="E166" s="35"/>
      <c r="F166" s="26"/>
    </row>
    <row r="167" spans="1:6" ht="15.6" x14ac:dyDescent="0.25">
      <c r="A167" s="20"/>
      <c r="B167" s="21"/>
      <c r="C167" s="23"/>
      <c r="D167" s="24"/>
      <c r="E167" s="35"/>
      <c r="F167" s="26"/>
    </row>
    <row r="168" spans="1:6" ht="15.6" x14ac:dyDescent="0.25">
      <c r="A168" s="20"/>
      <c r="B168" s="21"/>
      <c r="C168" s="23"/>
      <c r="D168" s="24"/>
      <c r="E168" s="35"/>
      <c r="F168" s="26"/>
    </row>
    <row r="169" spans="1:6" ht="15.6" x14ac:dyDescent="0.25">
      <c r="A169" s="20"/>
      <c r="B169" s="21"/>
      <c r="C169" s="23"/>
      <c r="D169" s="24"/>
      <c r="E169" s="35"/>
      <c r="F169" s="26"/>
    </row>
    <row r="170" spans="1:6" ht="15.6" x14ac:dyDescent="0.25">
      <c r="A170" s="20"/>
      <c r="B170" s="21"/>
      <c r="C170" s="23"/>
      <c r="D170" s="24"/>
      <c r="E170" s="35"/>
      <c r="F170" s="26"/>
    </row>
    <row r="171" spans="1:6" ht="15.6" x14ac:dyDescent="0.25">
      <c r="A171" s="20"/>
      <c r="B171" s="21"/>
      <c r="C171" s="23"/>
      <c r="D171" s="24"/>
      <c r="E171" s="35"/>
      <c r="F171" s="26"/>
    </row>
    <row r="172" spans="1:6" ht="15.6" x14ac:dyDescent="0.25">
      <c r="A172" s="20"/>
      <c r="B172" s="21"/>
      <c r="C172" s="23"/>
      <c r="D172" s="24"/>
      <c r="E172" s="35"/>
      <c r="F172" s="26"/>
    </row>
    <row r="173" spans="1:6" ht="15.6" x14ac:dyDescent="0.25">
      <c r="A173" s="20"/>
      <c r="B173" s="21"/>
      <c r="C173" s="23"/>
      <c r="D173" s="24"/>
      <c r="E173" s="35"/>
      <c r="F173" s="26"/>
    </row>
    <row r="174" spans="1:6" ht="15.6" x14ac:dyDescent="0.25">
      <c r="A174" s="20"/>
      <c r="B174" s="21"/>
      <c r="C174" s="23"/>
      <c r="D174" s="24"/>
      <c r="E174" s="35"/>
      <c r="F174" s="26"/>
    </row>
    <row r="175" spans="1:6" ht="15.6" x14ac:dyDescent="0.25">
      <c r="A175" s="20"/>
      <c r="B175" s="21"/>
      <c r="C175" s="23"/>
      <c r="D175" s="24"/>
      <c r="E175" s="35"/>
      <c r="F175" s="26"/>
    </row>
    <row r="176" spans="1:6" ht="15.6" x14ac:dyDescent="0.25">
      <c r="A176" s="20"/>
      <c r="B176" s="21"/>
      <c r="C176" s="23"/>
      <c r="D176" s="24"/>
      <c r="E176" s="35"/>
      <c r="F176" s="26"/>
    </row>
    <row r="177" spans="1:6" ht="15.6" x14ac:dyDescent="0.25">
      <c r="A177" s="20"/>
      <c r="B177" s="21"/>
      <c r="C177" s="23"/>
      <c r="D177" s="24"/>
      <c r="E177" s="35"/>
      <c r="F177" s="26"/>
    </row>
    <row r="178" spans="1:6" ht="15.6" x14ac:dyDescent="0.25">
      <c r="A178" s="20"/>
      <c r="B178" s="21"/>
      <c r="C178" s="23"/>
      <c r="D178" s="24"/>
      <c r="E178" s="35"/>
      <c r="F178" s="26"/>
    </row>
    <row r="179" spans="1:6" ht="15.6" x14ac:dyDescent="0.25">
      <c r="A179" s="20"/>
      <c r="B179" s="21"/>
      <c r="C179" s="23"/>
      <c r="D179" s="24"/>
      <c r="E179" s="35"/>
      <c r="F179" s="26"/>
    </row>
    <row r="180" spans="1:6" ht="15.6" x14ac:dyDescent="0.25">
      <c r="A180" s="20"/>
      <c r="B180" s="21"/>
      <c r="C180" s="23"/>
      <c r="D180" s="24"/>
      <c r="E180" s="35"/>
      <c r="F180" s="26"/>
    </row>
    <row r="181" spans="1:6" ht="15.6" x14ac:dyDescent="0.25">
      <c r="A181" s="20"/>
      <c r="B181" s="21"/>
      <c r="C181" s="23"/>
      <c r="D181" s="24"/>
      <c r="E181" s="35"/>
      <c r="F181" s="26"/>
    </row>
    <row r="182" spans="1:6" ht="15.6" x14ac:dyDescent="0.25">
      <c r="A182" s="20"/>
      <c r="B182" s="21"/>
      <c r="C182" s="23"/>
      <c r="D182" s="24"/>
      <c r="E182" s="35"/>
      <c r="F182" s="26"/>
    </row>
    <row r="183" spans="1:6" ht="15.6" x14ac:dyDescent="0.25">
      <c r="A183" s="20"/>
      <c r="B183" s="21"/>
      <c r="C183" s="23"/>
      <c r="D183" s="24"/>
      <c r="E183" s="35"/>
      <c r="F183" s="26"/>
    </row>
    <row r="184" spans="1:6" ht="15.6" x14ac:dyDescent="0.25">
      <c r="A184" s="20"/>
      <c r="B184" s="21"/>
      <c r="C184" s="23"/>
      <c r="D184" s="24"/>
      <c r="E184" s="35"/>
      <c r="F184" s="26"/>
    </row>
    <row r="185" spans="1:6" ht="15.6" x14ac:dyDescent="0.25">
      <c r="A185" s="20"/>
      <c r="B185" s="21"/>
      <c r="C185" s="23"/>
      <c r="D185" s="24"/>
      <c r="E185" s="35"/>
      <c r="F185" s="26"/>
    </row>
    <row r="186" spans="1:6" ht="15.6" x14ac:dyDescent="0.25">
      <c r="A186" s="20"/>
      <c r="B186" s="21"/>
      <c r="C186" s="23"/>
      <c r="D186" s="24"/>
      <c r="E186" s="35"/>
      <c r="F186" s="26"/>
    </row>
    <row r="187" spans="1:6" ht="15.6" x14ac:dyDescent="0.25">
      <c r="A187" s="20"/>
      <c r="B187" s="21"/>
      <c r="C187" s="23"/>
      <c r="D187" s="24"/>
      <c r="E187" s="35"/>
      <c r="F187" s="26"/>
    </row>
    <row r="188" spans="1:6" ht="15.6" x14ac:dyDescent="0.25">
      <c r="A188" s="20"/>
      <c r="B188" s="21"/>
      <c r="C188" s="23"/>
      <c r="D188" s="24"/>
      <c r="E188" s="35"/>
      <c r="F188" s="26"/>
    </row>
    <row r="189" spans="1:6" ht="15.6" x14ac:dyDescent="0.25">
      <c r="A189" s="20"/>
      <c r="B189" s="21"/>
      <c r="C189" s="23"/>
      <c r="D189" s="24"/>
      <c r="E189" s="35"/>
      <c r="F189" s="26"/>
    </row>
    <row r="190" spans="1:6" ht="15.6" x14ac:dyDescent="0.25">
      <c r="A190" s="20"/>
      <c r="B190" s="21"/>
      <c r="C190" s="23"/>
      <c r="D190" s="24"/>
      <c r="E190" s="35"/>
      <c r="F190" s="26"/>
    </row>
    <row r="191" spans="1:6" ht="15.6" x14ac:dyDescent="0.25">
      <c r="A191" s="20"/>
      <c r="B191" s="21"/>
      <c r="C191" s="23"/>
      <c r="D191" s="24"/>
      <c r="E191" s="35"/>
      <c r="F191" s="26"/>
    </row>
    <row r="192" spans="1:6" ht="15.6" x14ac:dyDescent="0.25">
      <c r="A192" s="20"/>
      <c r="B192" s="21"/>
      <c r="C192" s="23"/>
      <c r="D192" s="24"/>
      <c r="E192" s="35"/>
      <c r="F192" s="26"/>
    </row>
    <row r="193" spans="1:6" ht="15.6" x14ac:dyDescent="0.25">
      <c r="A193" s="20"/>
      <c r="B193" s="21"/>
      <c r="C193" s="23"/>
      <c r="D193" s="24"/>
      <c r="E193" s="35"/>
      <c r="F193" s="26"/>
    </row>
    <row r="194" spans="1:6" ht="15.6" x14ac:dyDescent="0.25">
      <c r="A194" s="20"/>
      <c r="B194" s="21"/>
      <c r="C194" s="23"/>
      <c r="D194" s="24"/>
      <c r="E194" s="35"/>
      <c r="F194" s="26"/>
    </row>
    <row r="195" spans="1:6" ht="15.6" x14ac:dyDescent="0.25">
      <c r="A195" s="20"/>
      <c r="B195" s="21"/>
      <c r="C195" s="23"/>
      <c r="D195" s="24"/>
      <c r="E195" s="35"/>
      <c r="F195" s="26"/>
    </row>
    <row r="196" spans="1:6" ht="15.6" x14ac:dyDescent="0.25">
      <c r="A196" s="20"/>
      <c r="B196" s="21"/>
      <c r="C196" s="23"/>
      <c r="D196" s="24"/>
      <c r="E196" s="35"/>
      <c r="F196" s="26"/>
    </row>
    <row r="197" spans="1:6" ht="15.6" x14ac:dyDescent="0.25">
      <c r="A197" s="20"/>
      <c r="B197" s="21"/>
      <c r="C197" s="23"/>
      <c r="D197" s="24"/>
      <c r="E197" s="35"/>
      <c r="F197" s="26"/>
    </row>
    <row r="198" spans="1:6" ht="15.6" x14ac:dyDescent="0.25">
      <c r="A198" s="20"/>
      <c r="B198" s="21"/>
      <c r="C198" s="23"/>
      <c r="D198" s="24"/>
      <c r="E198" s="35"/>
      <c r="F198" s="26"/>
    </row>
    <row r="199" spans="1:6" ht="15.6" x14ac:dyDescent="0.25">
      <c r="A199" s="20"/>
      <c r="B199" s="21"/>
      <c r="C199" s="23"/>
      <c r="D199" s="24"/>
      <c r="E199" s="35"/>
      <c r="F199" s="26"/>
    </row>
    <row r="200" spans="1:6" ht="15.6" x14ac:dyDescent="0.25">
      <c r="A200" s="20"/>
      <c r="B200" s="21"/>
      <c r="C200" s="23"/>
      <c r="D200" s="24"/>
      <c r="E200" s="35"/>
      <c r="F200" s="26"/>
    </row>
    <row r="201" spans="1:6" ht="15.6" x14ac:dyDescent="0.25">
      <c r="A201" s="20"/>
      <c r="B201" s="21"/>
      <c r="C201" s="23"/>
      <c r="D201" s="24"/>
      <c r="E201" s="35"/>
      <c r="F201" s="26"/>
    </row>
    <row r="202" spans="1:6" ht="15.6" x14ac:dyDescent="0.25">
      <c r="A202" s="20"/>
      <c r="B202" s="21"/>
      <c r="C202" s="23"/>
      <c r="D202" s="24"/>
      <c r="E202" s="35"/>
      <c r="F202" s="26"/>
    </row>
    <row r="203" spans="1:6" ht="15.6" x14ac:dyDescent="0.25">
      <c r="A203" s="20"/>
      <c r="B203" s="21"/>
      <c r="C203" s="23"/>
      <c r="D203" s="24"/>
      <c r="E203" s="35"/>
      <c r="F203" s="26"/>
    </row>
    <row r="204" spans="1:6" ht="15.6" x14ac:dyDescent="0.25">
      <c r="A204" s="20"/>
      <c r="B204" s="21"/>
      <c r="C204" s="23"/>
      <c r="D204" s="24"/>
      <c r="E204" s="35"/>
      <c r="F204" s="26"/>
    </row>
    <row r="205" spans="1:6" ht="15.6" x14ac:dyDescent="0.25">
      <c r="A205" s="20"/>
      <c r="B205" s="21"/>
      <c r="C205" s="23"/>
      <c r="D205" s="24"/>
      <c r="E205" s="35"/>
      <c r="F205" s="26"/>
    </row>
    <row r="206" spans="1:6" ht="15.6" x14ac:dyDescent="0.25">
      <c r="A206" s="20"/>
      <c r="B206" s="21"/>
      <c r="C206" s="23"/>
      <c r="D206" s="24"/>
      <c r="E206" s="35"/>
      <c r="F206" s="26"/>
    </row>
    <row r="207" spans="1:6" ht="15.6" x14ac:dyDescent="0.25">
      <c r="A207" s="20"/>
      <c r="B207" s="21"/>
      <c r="C207" s="23"/>
      <c r="D207" s="24"/>
      <c r="E207" s="35"/>
      <c r="F207" s="26"/>
    </row>
    <row r="208" spans="1:6" ht="15.6" x14ac:dyDescent="0.25">
      <c r="A208" s="20"/>
      <c r="B208" s="21"/>
      <c r="C208" s="23"/>
      <c r="D208" s="24"/>
      <c r="E208" s="35"/>
      <c r="F208" s="26"/>
    </row>
    <row r="209" spans="1:6" ht="15.6" x14ac:dyDescent="0.25">
      <c r="A209" s="20"/>
      <c r="B209" s="21"/>
      <c r="C209" s="23"/>
      <c r="D209" s="24"/>
      <c r="E209" s="35"/>
      <c r="F209" s="26"/>
    </row>
    <row r="210" spans="1:6" ht="15.6" x14ac:dyDescent="0.25">
      <c r="A210" s="20"/>
      <c r="B210" s="21"/>
      <c r="C210" s="23"/>
      <c r="D210" s="24"/>
      <c r="E210" s="35"/>
      <c r="F210" s="26"/>
    </row>
    <row r="211" spans="1:6" ht="15.6" x14ac:dyDescent="0.25">
      <c r="A211" s="20"/>
      <c r="B211" s="21"/>
      <c r="C211" s="23"/>
      <c r="D211" s="24"/>
      <c r="E211" s="35"/>
      <c r="F211" s="26"/>
    </row>
    <row r="212" spans="1:6" ht="15.6" x14ac:dyDescent="0.25">
      <c r="A212" s="20"/>
      <c r="B212" s="21"/>
      <c r="C212" s="23"/>
      <c r="D212" s="24"/>
      <c r="E212" s="35"/>
      <c r="F212" s="26"/>
    </row>
    <row r="213" spans="1:6" ht="15.6" x14ac:dyDescent="0.25">
      <c r="A213" s="20"/>
      <c r="B213" s="21"/>
      <c r="C213" s="23"/>
      <c r="D213" s="24"/>
      <c r="E213" s="35"/>
      <c r="F213" s="26"/>
    </row>
    <row r="214" spans="1:6" ht="15.6" x14ac:dyDescent="0.25">
      <c r="A214" s="20"/>
      <c r="B214" s="21"/>
      <c r="C214" s="23"/>
      <c r="D214" s="24"/>
      <c r="E214" s="35"/>
      <c r="F214" s="26"/>
    </row>
    <row r="215" spans="1:6" ht="15.6" x14ac:dyDescent="0.25">
      <c r="A215" s="20"/>
      <c r="B215" s="21"/>
      <c r="C215" s="23"/>
      <c r="D215" s="24"/>
      <c r="E215" s="35"/>
      <c r="F215" s="26"/>
    </row>
    <row r="216" spans="1:6" ht="15.6" x14ac:dyDescent="0.25">
      <c r="A216" s="20"/>
      <c r="B216" s="21"/>
      <c r="C216" s="23"/>
      <c r="D216" s="24"/>
      <c r="E216" s="35"/>
      <c r="F216" s="26"/>
    </row>
    <row r="217" spans="1:6" ht="15.6" x14ac:dyDescent="0.25">
      <c r="A217" s="20"/>
      <c r="B217" s="21"/>
      <c r="C217" s="23"/>
      <c r="D217" s="24"/>
      <c r="E217" s="35"/>
      <c r="F217" s="26"/>
    </row>
    <row r="218" spans="1:6" ht="15.6" x14ac:dyDescent="0.25">
      <c r="A218" s="20"/>
      <c r="B218" s="21"/>
      <c r="C218" s="23"/>
      <c r="D218" s="24"/>
      <c r="E218" s="35"/>
      <c r="F218" s="26"/>
    </row>
    <row r="219" spans="1:6" ht="15.6" x14ac:dyDescent="0.25">
      <c r="A219" s="20"/>
      <c r="B219" s="21"/>
      <c r="C219" s="23"/>
      <c r="D219" s="24"/>
      <c r="E219" s="35"/>
      <c r="F219" s="26"/>
    </row>
    <row r="220" spans="1:6" ht="15.6" x14ac:dyDescent="0.25">
      <c r="A220" s="20"/>
      <c r="B220" s="21"/>
      <c r="C220" s="23"/>
      <c r="D220" s="24"/>
      <c r="E220" s="35"/>
      <c r="F220" s="26"/>
    </row>
    <row r="221" spans="1:6" ht="15.6" x14ac:dyDescent="0.25">
      <c r="A221" s="20"/>
      <c r="B221" s="21"/>
      <c r="C221" s="23"/>
      <c r="D221" s="24"/>
      <c r="E221" s="35"/>
      <c r="F221" s="26"/>
    </row>
    <row r="222" spans="1:6" ht="15.6" x14ac:dyDescent="0.25">
      <c r="A222" s="20"/>
      <c r="B222" s="21"/>
      <c r="C222" s="23"/>
      <c r="D222" s="24"/>
      <c r="E222" s="35"/>
      <c r="F222" s="26"/>
    </row>
    <row r="223" spans="1:6" ht="15.6" x14ac:dyDescent="0.25">
      <c r="A223" s="20"/>
      <c r="B223" s="21"/>
      <c r="C223" s="23"/>
      <c r="D223" s="24"/>
      <c r="E223" s="35"/>
      <c r="F223" s="26"/>
    </row>
    <row r="224" spans="1:6" ht="15.6" x14ac:dyDescent="0.25">
      <c r="A224" s="20"/>
      <c r="B224" s="21"/>
      <c r="C224" s="23"/>
      <c r="D224" s="24"/>
      <c r="E224" s="35"/>
      <c r="F224" s="26"/>
    </row>
    <row r="225" spans="1:6" ht="15.6" x14ac:dyDescent="0.25">
      <c r="A225" s="20"/>
      <c r="B225" s="21"/>
      <c r="C225" s="23"/>
      <c r="D225" s="24"/>
      <c r="E225" s="35"/>
      <c r="F225" s="26"/>
    </row>
    <row r="226" spans="1:6" ht="15.6" x14ac:dyDescent="0.25">
      <c r="A226" s="20"/>
      <c r="B226" s="21"/>
      <c r="C226" s="23"/>
      <c r="D226" s="24"/>
      <c r="E226" s="35"/>
      <c r="F226" s="26"/>
    </row>
    <row r="227" spans="1:6" ht="15.6" x14ac:dyDescent="0.25">
      <c r="A227" s="20"/>
      <c r="B227" s="21"/>
      <c r="C227" s="23"/>
      <c r="D227" s="24"/>
      <c r="E227" s="35"/>
      <c r="F227" s="26"/>
    </row>
    <row r="228" spans="1:6" ht="15.6" x14ac:dyDescent="0.25">
      <c r="A228" s="20"/>
      <c r="B228" s="21"/>
      <c r="C228" s="23"/>
      <c r="D228" s="24"/>
      <c r="E228" s="35"/>
      <c r="F228" s="26"/>
    </row>
    <row r="229" spans="1:6" ht="15.6" x14ac:dyDescent="0.25">
      <c r="A229" s="20"/>
      <c r="B229" s="21"/>
      <c r="C229" s="23"/>
      <c r="D229" s="24"/>
      <c r="E229" s="35"/>
      <c r="F229" s="26"/>
    </row>
    <row r="230" spans="1:6" ht="15.6" x14ac:dyDescent="0.25">
      <c r="A230" s="20"/>
      <c r="B230" s="21"/>
      <c r="C230" s="23"/>
      <c r="D230" s="24"/>
      <c r="E230" s="35"/>
      <c r="F230" s="26"/>
    </row>
    <row r="231" spans="1:6" ht="15.6" x14ac:dyDescent="0.25">
      <c r="A231" s="20"/>
      <c r="B231" s="21"/>
      <c r="C231" s="23"/>
      <c r="D231" s="24"/>
      <c r="E231" s="35"/>
      <c r="F231" s="26"/>
    </row>
    <row r="232" spans="1:6" ht="15.6" x14ac:dyDescent="0.25">
      <c r="A232" s="20"/>
      <c r="B232" s="21"/>
      <c r="C232" s="23"/>
      <c r="D232" s="24"/>
      <c r="E232" s="35"/>
      <c r="F232" s="26"/>
    </row>
    <row r="233" spans="1:6" ht="15.6" x14ac:dyDescent="0.25">
      <c r="A233" s="20"/>
      <c r="B233" s="21"/>
      <c r="C233" s="23"/>
      <c r="D233" s="24"/>
      <c r="E233" s="35"/>
      <c r="F233" s="26"/>
    </row>
    <row r="234" spans="1:6" ht="15.6" x14ac:dyDescent="0.25">
      <c r="A234" s="20"/>
      <c r="B234" s="21"/>
      <c r="C234" s="23"/>
      <c r="D234" s="24"/>
      <c r="E234" s="35"/>
      <c r="F234" s="26"/>
    </row>
    <row r="235" spans="1:6" ht="15.6" x14ac:dyDescent="0.25">
      <c r="A235" s="20"/>
      <c r="B235" s="21"/>
      <c r="C235" s="23"/>
      <c r="D235" s="24"/>
      <c r="E235" s="35"/>
      <c r="F235" s="26"/>
    </row>
    <row r="236" spans="1:6" ht="15.6" x14ac:dyDescent="0.25">
      <c r="A236" s="20"/>
      <c r="B236" s="21"/>
      <c r="C236" s="23"/>
      <c r="D236" s="24"/>
      <c r="E236" s="35"/>
      <c r="F236" s="26"/>
    </row>
    <row r="237" spans="1:6" ht="15.6" x14ac:dyDescent="0.25">
      <c r="A237" s="20"/>
      <c r="B237" s="21"/>
      <c r="C237" s="23"/>
      <c r="D237" s="24"/>
      <c r="E237" s="35"/>
      <c r="F237" s="26"/>
    </row>
    <row r="238" spans="1:6" ht="15.6" x14ac:dyDescent="0.25">
      <c r="A238" s="20"/>
      <c r="B238" s="21"/>
      <c r="C238" s="23"/>
      <c r="D238" s="24"/>
      <c r="E238" s="35"/>
      <c r="F238" s="26"/>
    </row>
    <row r="239" spans="1:6" ht="15.6" x14ac:dyDescent="0.25">
      <c r="A239" s="20"/>
      <c r="B239" s="21"/>
      <c r="C239" s="23"/>
      <c r="D239" s="24"/>
      <c r="E239" s="35"/>
      <c r="F239" s="26"/>
    </row>
    <row r="240" spans="1:6" ht="15.6" x14ac:dyDescent="0.25">
      <c r="A240" s="20"/>
      <c r="B240" s="21"/>
      <c r="C240" s="23"/>
      <c r="D240" s="24"/>
      <c r="E240" s="35"/>
      <c r="F240" s="26"/>
    </row>
    <row r="241" spans="1:6" ht="15.6" x14ac:dyDescent="0.25">
      <c r="A241" s="20"/>
      <c r="B241" s="21"/>
      <c r="C241" s="23"/>
      <c r="D241" s="24"/>
      <c r="E241" s="35"/>
      <c r="F241" s="26"/>
    </row>
    <row r="242" spans="1:6" ht="15.6" x14ac:dyDescent="0.25">
      <c r="A242" s="20"/>
      <c r="B242" s="21"/>
      <c r="C242" s="23"/>
      <c r="D242" s="24"/>
      <c r="E242" s="35"/>
      <c r="F242" s="26"/>
    </row>
    <row r="243" spans="1:6" ht="15.6" x14ac:dyDescent="0.25">
      <c r="A243" s="20"/>
      <c r="B243" s="21"/>
      <c r="C243" s="23"/>
      <c r="D243" s="24"/>
      <c r="E243" s="35"/>
      <c r="F243" s="26"/>
    </row>
    <row r="244" spans="1:6" ht="15.6" x14ac:dyDescent="0.25">
      <c r="A244" s="20"/>
      <c r="B244" s="21"/>
      <c r="C244" s="23"/>
      <c r="D244" s="24"/>
      <c r="E244" s="35"/>
      <c r="F244" s="26"/>
    </row>
    <row r="245" spans="1:6" ht="15.6" x14ac:dyDescent="0.25">
      <c r="A245" s="20"/>
      <c r="B245" s="21"/>
      <c r="C245" s="23"/>
      <c r="D245" s="24"/>
      <c r="E245" s="35"/>
      <c r="F245" s="26"/>
    </row>
    <row r="246" spans="1:6" ht="15.6" x14ac:dyDescent="0.25">
      <c r="A246" s="20"/>
      <c r="B246" s="21"/>
      <c r="C246" s="23"/>
      <c r="D246" s="24"/>
      <c r="E246" s="35"/>
      <c r="F246" s="26"/>
    </row>
    <row r="247" spans="1:6" ht="15.6" x14ac:dyDescent="0.25">
      <c r="A247" s="20"/>
      <c r="B247" s="21"/>
      <c r="C247" s="23"/>
      <c r="D247" s="24"/>
      <c r="E247" s="35"/>
      <c r="F247" s="26"/>
    </row>
    <row r="248" spans="1:6" ht="15.6" x14ac:dyDescent="0.25">
      <c r="A248" s="20"/>
      <c r="B248" s="21"/>
      <c r="C248" s="23"/>
      <c r="D248" s="24"/>
      <c r="E248" s="35"/>
      <c r="F248" s="26"/>
    </row>
    <row r="249" spans="1:6" ht="15.6" x14ac:dyDescent="0.25">
      <c r="A249" s="20"/>
      <c r="B249" s="21"/>
      <c r="C249" s="23"/>
      <c r="D249" s="24"/>
      <c r="E249" s="35"/>
      <c r="F249" s="26"/>
    </row>
    <row r="250" spans="1:6" ht="15.6" x14ac:dyDescent="0.25">
      <c r="A250" s="20"/>
      <c r="B250" s="21"/>
      <c r="C250" s="23"/>
      <c r="D250" s="24"/>
      <c r="E250" s="35"/>
      <c r="F250" s="26"/>
    </row>
    <row r="251" spans="1:6" ht="15.6" x14ac:dyDescent="0.25">
      <c r="A251" s="20"/>
      <c r="B251" s="21"/>
      <c r="C251" s="23"/>
      <c r="D251" s="24"/>
      <c r="E251" s="35"/>
      <c r="F251" s="26"/>
    </row>
    <row r="252" spans="1:6" ht="15.6" x14ac:dyDescent="0.25">
      <c r="A252" s="20"/>
      <c r="B252" s="21"/>
      <c r="C252" s="23"/>
      <c r="D252" s="24"/>
      <c r="E252" s="35"/>
      <c r="F252" s="26"/>
    </row>
    <row r="253" spans="1:6" ht="15.6" x14ac:dyDescent="0.25">
      <c r="A253" s="20"/>
      <c r="B253" s="21"/>
      <c r="C253" s="23"/>
      <c r="D253" s="24"/>
      <c r="E253" s="35"/>
      <c r="F253" s="26"/>
    </row>
    <row r="254" spans="1:6" ht="15.6" x14ac:dyDescent="0.25">
      <c r="A254" s="20"/>
      <c r="B254" s="21"/>
      <c r="C254" s="23"/>
      <c r="D254" s="24"/>
      <c r="E254" s="35"/>
      <c r="F254" s="26"/>
    </row>
    <row r="255" spans="1:6" ht="15.6" x14ac:dyDescent="0.25">
      <c r="A255" s="20"/>
      <c r="B255" s="21"/>
      <c r="C255" s="23"/>
      <c r="D255" s="24"/>
      <c r="E255" s="35"/>
      <c r="F255" s="26"/>
    </row>
    <row r="256" spans="1:6" ht="15.6" x14ac:dyDescent="0.25">
      <c r="A256" s="20"/>
      <c r="B256" s="21"/>
      <c r="C256" s="23"/>
      <c r="D256" s="24"/>
      <c r="E256" s="35"/>
      <c r="F256" s="26"/>
    </row>
    <row r="257" spans="1:6" ht="15.6" x14ac:dyDescent="0.25">
      <c r="A257" s="20"/>
      <c r="B257" s="21"/>
      <c r="C257" s="23"/>
      <c r="D257" s="24"/>
      <c r="E257" s="35"/>
      <c r="F257" s="26"/>
    </row>
    <row r="258" spans="1:6" ht="15.6" x14ac:dyDescent="0.25">
      <c r="A258" s="20"/>
      <c r="B258" s="21"/>
      <c r="C258" s="23"/>
      <c r="D258" s="24"/>
      <c r="E258" s="35"/>
      <c r="F258" s="26"/>
    </row>
    <row r="259" spans="1:6" ht="15.6" x14ac:dyDescent="0.25">
      <c r="A259" s="20"/>
      <c r="B259" s="21"/>
      <c r="C259" s="23"/>
      <c r="D259" s="24"/>
      <c r="E259" s="35"/>
      <c r="F259" s="26"/>
    </row>
    <row r="260" spans="1:6" ht="15.6" x14ac:dyDescent="0.25">
      <c r="A260" s="20"/>
      <c r="B260" s="21"/>
      <c r="C260" s="23"/>
      <c r="D260" s="24"/>
      <c r="E260" s="35"/>
      <c r="F260" s="26"/>
    </row>
    <row r="261" spans="1:6" ht="15.6" x14ac:dyDescent="0.25">
      <c r="A261" s="20"/>
      <c r="B261" s="21"/>
      <c r="C261" s="23"/>
      <c r="D261" s="24"/>
      <c r="E261" s="35"/>
      <c r="F261" s="26"/>
    </row>
    <row r="262" spans="1:6" ht="15.6" x14ac:dyDescent="0.25">
      <c r="A262" s="20"/>
      <c r="B262" s="21"/>
      <c r="C262" s="23"/>
      <c r="D262" s="24"/>
      <c r="E262" s="35"/>
      <c r="F262" s="26"/>
    </row>
    <row r="263" spans="1:6" ht="15.6" x14ac:dyDescent="0.25">
      <c r="A263" s="20"/>
      <c r="B263" s="21"/>
      <c r="C263" s="23"/>
      <c r="D263" s="24"/>
      <c r="E263" s="35"/>
      <c r="F263" s="26"/>
    </row>
    <row r="264" spans="1:6" ht="15.6" x14ac:dyDescent="0.25">
      <c r="A264" s="20"/>
      <c r="B264" s="21"/>
      <c r="C264" s="23"/>
      <c r="D264" s="24"/>
      <c r="E264" s="35"/>
      <c r="F264" s="26"/>
    </row>
    <row r="265" spans="1:6" ht="15.6" x14ac:dyDescent="0.25">
      <c r="A265" s="20"/>
      <c r="B265" s="21"/>
      <c r="C265" s="23"/>
      <c r="D265" s="24"/>
      <c r="E265" s="35"/>
      <c r="F265" s="26"/>
    </row>
    <row r="266" spans="1:6" ht="15.6" x14ac:dyDescent="0.25">
      <c r="A266" s="20"/>
      <c r="B266" s="21"/>
      <c r="C266" s="23"/>
      <c r="D266" s="24"/>
      <c r="E266" s="35"/>
      <c r="F266" s="26"/>
    </row>
    <row r="267" spans="1:6" ht="15.6" x14ac:dyDescent="0.25">
      <c r="A267" s="20"/>
      <c r="B267" s="21"/>
      <c r="C267" s="23"/>
      <c r="D267" s="24"/>
      <c r="E267" s="35"/>
      <c r="F267" s="26"/>
    </row>
    <row r="268" spans="1:6" ht="15.6" x14ac:dyDescent="0.25">
      <c r="A268" s="20"/>
      <c r="B268" s="21"/>
      <c r="C268" s="23"/>
      <c r="D268" s="24"/>
      <c r="E268" s="35"/>
      <c r="F268" s="26"/>
    </row>
    <row r="269" spans="1:6" ht="15.6" x14ac:dyDescent="0.25">
      <c r="A269" s="20"/>
      <c r="B269" s="21"/>
      <c r="C269" s="23"/>
      <c r="D269" s="24"/>
      <c r="E269" s="35"/>
      <c r="F269" s="26"/>
    </row>
    <row r="270" spans="1:6" ht="15.6" x14ac:dyDescent="0.25">
      <c r="A270" s="20"/>
      <c r="B270" s="21"/>
      <c r="C270" s="23"/>
      <c r="D270" s="24"/>
      <c r="E270" s="35"/>
      <c r="F270" s="26"/>
    </row>
    <row r="271" spans="1:6" ht="15.6" x14ac:dyDescent="0.25">
      <c r="A271" s="20"/>
      <c r="B271" s="21"/>
      <c r="C271" s="23"/>
      <c r="D271" s="24"/>
      <c r="E271" s="35"/>
      <c r="F271" s="26"/>
    </row>
    <row r="272" spans="1:6" ht="15.6" x14ac:dyDescent="0.25">
      <c r="A272" s="20"/>
      <c r="B272" s="21"/>
      <c r="C272" s="23"/>
      <c r="D272" s="24"/>
      <c r="E272" s="35"/>
      <c r="F272" s="26"/>
    </row>
    <row r="273" spans="1:6" ht="15.6" x14ac:dyDescent="0.25">
      <c r="A273" s="20"/>
      <c r="B273" s="21"/>
      <c r="C273" s="23"/>
      <c r="D273" s="24"/>
      <c r="E273" s="35"/>
      <c r="F273" s="26"/>
    </row>
    <row r="274" spans="1:6" ht="15.6" x14ac:dyDescent="0.25">
      <c r="A274" s="20"/>
      <c r="B274" s="21"/>
      <c r="C274" s="23"/>
      <c r="D274" s="24"/>
      <c r="E274" s="35"/>
      <c r="F274" s="26"/>
    </row>
    <row r="275" spans="1:6" ht="15.6" x14ac:dyDescent="0.25">
      <c r="A275" s="20"/>
      <c r="B275" s="21"/>
      <c r="C275" s="23"/>
      <c r="D275" s="24"/>
      <c r="E275" s="35"/>
      <c r="F275" s="26"/>
    </row>
    <row r="276" spans="1:6" ht="15.6" x14ac:dyDescent="0.25">
      <c r="A276" s="20"/>
      <c r="B276" s="21"/>
      <c r="C276" s="23"/>
      <c r="D276" s="24"/>
      <c r="E276" s="35"/>
      <c r="F276" s="26"/>
    </row>
    <row r="277" spans="1:6" ht="15.6" x14ac:dyDescent="0.25">
      <c r="A277" s="20"/>
      <c r="B277" s="21"/>
      <c r="C277" s="23"/>
      <c r="D277" s="24"/>
      <c r="E277" s="35"/>
      <c r="F277" s="26"/>
    </row>
    <row r="278" spans="1:6" ht="15.6" x14ac:dyDescent="0.25">
      <c r="A278" s="20"/>
      <c r="B278" s="21"/>
      <c r="C278" s="23"/>
      <c r="D278" s="24"/>
      <c r="E278" s="35"/>
      <c r="F278" s="26"/>
    </row>
    <row r="279" spans="1:6" ht="15.6" x14ac:dyDescent="0.25">
      <c r="A279" s="20"/>
      <c r="B279" s="21"/>
      <c r="C279" s="23"/>
      <c r="D279" s="24"/>
      <c r="E279" s="35"/>
      <c r="F279" s="26"/>
    </row>
    <row r="280" spans="1:6" ht="15.6" x14ac:dyDescent="0.25">
      <c r="A280" s="20"/>
      <c r="B280" s="21"/>
      <c r="C280" s="23"/>
      <c r="D280" s="24"/>
      <c r="E280" s="35"/>
      <c r="F280" s="26"/>
    </row>
    <row r="281" spans="1:6" ht="15.6" x14ac:dyDescent="0.25">
      <c r="A281" s="20"/>
      <c r="B281" s="21"/>
      <c r="C281" s="23"/>
      <c r="D281" s="24"/>
      <c r="E281" s="35"/>
      <c r="F281" s="26"/>
    </row>
    <row r="282" spans="1:6" ht="15.6" x14ac:dyDescent="0.25">
      <c r="A282" s="20"/>
      <c r="B282" s="21"/>
      <c r="C282" s="23"/>
      <c r="D282" s="24"/>
      <c r="E282" s="35"/>
      <c r="F282" s="26"/>
    </row>
    <row r="283" spans="1:6" ht="15.6" x14ac:dyDescent="0.25">
      <c r="A283" s="20"/>
      <c r="B283" s="21"/>
      <c r="C283" s="23"/>
      <c r="D283" s="24"/>
      <c r="E283" s="35"/>
      <c r="F283" s="26"/>
    </row>
    <row r="284" spans="1:6" ht="15.6" x14ac:dyDescent="0.25">
      <c r="A284" s="20"/>
      <c r="B284" s="21"/>
      <c r="C284" s="23"/>
      <c r="D284" s="24"/>
      <c r="E284" s="35"/>
      <c r="F284" s="26"/>
    </row>
    <row r="285" spans="1:6" ht="15.6" x14ac:dyDescent="0.25">
      <c r="A285" s="20"/>
      <c r="B285" s="21"/>
      <c r="C285" s="23"/>
      <c r="D285" s="24"/>
      <c r="E285" s="35"/>
      <c r="F285" s="26"/>
    </row>
    <row r="286" spans="1:6" ht="15.6" x14ac:dyDescent="0.25">
      <c r="A286" s="20"/>
      <c r="B286" s="21"/>
      <c r="C286" s="23"/>
      <c r="D286" s="24"/>
      <c r="E286" s="35"/>
      <c r="F286" s="26"/>
    </row>
    <row r="287" spans="1:6" ht="15.6" x14ac:dyDescent="0.25">
      <c r="A287" s="20"/>
      <c r="B287" s="21"/>
      <c r="C287" s="23"/>
      <c r="D287" s="24"/>
      <c r="E287" s="35"/>
      <c r="F287" s="26"/>
    </row>
    <row r="288" spans="1:6" ht="15.6" x14ac:dyDescent="0.25">
      <c r="A288" s="20"/>
      <c r="B288" s="21"/>
      <c r="C288" s="23"/>
      <c r="D288" s="24"/>
      <c r="E288" s="35"/>
      <c r="F288" s="26"/>
    </row>
    <row r="289" spans="1:6" ht="15.6" x14ac:dyDescent="0.25">
      <c r="A289" s="20"/>
      <c r="B289" s="21"/>
      <c r="C289" s="23"/>
      <c r="D289" s="24"/>
      <c r="E289" s="35"/>
      <c r="F289" s="26"/>
    </row>
    <row r="290" spans="1:6" ht="15.6" x14ac:dyDescent="0.25">
      <c r="A290" s="20"/>
      <c r="B290" s="21"/>
      <c r="C290" s="23"/>
      <c r="D290" s="24"/>
      <c r="E290" s="35"/>
      <c r="F290" s="26"/>
    </row>
    <row r="291" spans="1:6" ht="15.6" x14ac:dyDescent="0.25">
      <c r="A291" s="20"/>
      <c r="B291" s="21"/>
      <c r="C291" s="23"/>
      <c r="D291" s="24"/>
      <c r="E291" s="35"/>
      <c r="F291" s="26"/>
    </row>
    <row r="292" spans="1:6" ht="15.6" x14ac:dyDescent="0.25">
      <c r="A292" s="20"/>
      <c r="B292" s="21"/>
      <c r="C292" s="23"/>
      <c r="D292" s="24"/>
      <c r="E292" s="35"/>
      <c r="F292" s="26"/>
    </row>
    <row r="293" spans="1:6" ht="15.6" x14ac:dyDescent="0.25">
      <c r="A293" s="20"/>
      <c r="B293" s="21"/>
      <c r="C293" s="23"/>
      <c r="D293" s="24"/>
      <c r="E293" s="35"/>
      <c r="F293" s="26"/>
    </row>
    <row r="294" spans="1:6" ht="15.6" x14ac:dyDescent="0.25">
      <c r="A294" s="20"/>
      <c r="B294" s="21"/>
      <c r="C294" s="23"/>
      <c r="D294" s="24"/>
      <c r="E294" s="35"/>
      <c r="F294" s="26"/>
    </row>
    <row r="295" spans="1:6" ht="15.6" x14ac:dyDescent="0.25">
      <c r="A295" s="20"/>
      <c r="B295" s="21"/>
      <c r="C295" s="23"/>
      <c r="D295" s="24"/>
      <c r="E295" s="35"/>
      <c r="F295" s="26"/>
    </row>
    <row r="296" spans="1:6" ht="15.6" x14ac:dyDescent="0.25">
      <c r="A296" s="20"/>
      <c r="B296" s="21"/>
      <c r="C296" s="23"/>
      <c r="D296" s="24"/>
      <c r="E296" s="35"/>
      <c r="F296" s="26"/>
    </row>
    <row r="297" spans="1:6" ht="15.6" x14ac:dyDescent="0.25">
      <c r="A297" s="20"/>
      <c r="B297" s="21"/>
      <c r="C297" s="23"/>
      <c r="D297" s="24"/>
      <c r="E297" s="35"/>
      <c r="F297" s="26"/>
    </row>
    <row r="298" spans="1:6" ht="15.6" x14ac:dyDescent="0.25">
      <c r="A298" s="20"/>
      <c r="B298" s="21"/>
      <c r="C298" s="23"/>
      <c r="D298" s="24"/>
      <c r="E298" s="35"/>
      <c r="F298" s="26"/>
    </row>
    <row r="299" spans="1:6" ht="15.6" x14ac:dyDescent="0.25">
      <c r="A299" s="20"/>
      <c r="B299" s="21"/>
      <c r="C299" s="23"/>
      <c r="D299" s="24"/>
      <c r="E299" s="35"/>
      <c r="F299" s="26"/>
    </row>
    <row r="300" spans="1:6" ht="15.6" x14ac:dyDescent="0.25">
      <c r="A300" s="20"/>
      <c r="B300" s="21"/>
      <c r="C300" s="23"/>
      <c r="D300" s="24"/>
      <c r="E300" s="35"/>
      <c r="F300" s="26"/>
    </row>
    <row r="301" spans="1:6" ht="15.6" x14ac:dyDescent="0.25">
      <c r="A301" s="20"/>
      <c r="B301" s="21"/>
      <c r="C301" s="23"/>
      <c r="D301" s="24"/>
      <c r="E301" s="35"/>
      <c r="F301" s="26"/>
    </row>
    <row r="302" spans="1:6" ht="15.6" x14ac:dyDescent="0.25">
      <c r="A302" s="20"/>
      <c r="B302" s="21"/>
      <c r="C302" s="23"/>
      <c r="D302" s="24"/>
      <c r="E302" s="35"/>
      <c r="F302" s="26"/>
    </row>
    <row r="303" spans="1:6" ht="15.6" x14ac:dyDescent="0.25">
      <c r="A303" s="20"/>
      <c r="B303" s="21"/>
      <c r="C303" s="23"/>
      <c r="D303" s="24"/>
      <c r="E303" s="35"/>
      <c r="F303" s="26"/>
    </row>
    <row r="304" spans="1:6" ht="15.6" x14ac:dyDescent="0.25">
      <c r="A304" s="20"/>
      <c r="B304" s="21"/>
      <c r="C304" s="23"/>
      <c r="D304" s="24"/>
      <c r="E304" s="35"/>
      <c r="F304" s="26"/>
    </row>
    <row r="305" spans="1:6" ht="15.6" x14ac:dyDescent="0.25">
      <c r="A305" s="20"/>
      <c r="B305" s="21"/>
      <c r="C305" s="23"/>
      <c r="D305" s="24"/>
      <c r="E305" s="35"/>
      <c r="F305" s="26"/>
    </row>
    <row r="306" spans="1:6" ht="15.6" x14ac:dyDescent="0.25">
      <c r="A306" s="20"/>
      <c r="B306" s="21"/>
      <c r="C306" s="23"/>
      <c r="D306" s="24"/>
      <c r="E306" s="35"/>
      <c r="F306" s="26"/>
    </row>
    <row r="307" spans="1:6" ht="15.6" x14ac:dyDescent="0.25">
      <c r="A307" s="20"/>
      <c r="B307" s="21"/>
      <c r="C307" s="23"/>
      <c r="D307" s="24"/>
      <c r="E307" s="35"/>
      <c r="F307" s="26"/>
    </row>
    <row r="308" spans="1:6" ht="15.6" x14ac:dyDescent="0.25">
      <c r="A308" s="20"/>
      <c r="B308" s="21"/>
      <c r="C308" s="23"/>
      <c r="D308" s="24"/>
      <c r="E308" s="35"/>
      <c r="F308" s="26"/>
    </row>
    <row r="309" spans="1:6" ht="15.6" x14ac:dyDescent="0.25">
      <c r="A309" s="20"/>
      <c r="B309" s="21"/>
      <c r="C309" s="23"/>
      <c r="D309" s="24"/>
      <c r="E309" s="35"/>
      <c r="F309" s="26"/>
    </row>
    <row r="310" spans="1:6" ht="15.6" x14ac:dyDescent="0.25">
      <c r="A310" s="20"/>
      <c r="B310" s="21"/>
      <c r="C310" s="23"/>
      <c r="D310" s="24"/>
      <c r="E310" s="35"/>
      <c r="F310" s="26"/>
    </row>
    <row r="311" spans="1:6" ht="15.6" x14ac:dyDescent="0.25">
      <c r="A311" s="20"/>
      <c r="B311" s="21"/>
      <c r="C311" s="23"/>
      <c r="D311" s="24"/>
      <c r="E311" s="35"/>
      <c r="F311" s="26"/>
    </row>
    <row r="312" spans="1:6" ht="15.6" x14ac:dyDescent="0.25">
      <c r="A312" s="20"/>
      <c r="B312" s="21"/>
      <c r="C312" s="23"/>
      <c r="D312" s="24"/>
      <c r="E312" s="35"/>
      <c r="F312" s="26"/>
    </row>
    <row r="313" spans="1:6" ht="15.6" x14ac:dyDescent="0.25">
      <c r="A313" s="20"/>
      <c r="B313" s="21"/>
      <c r="C313" s="23"/>
      <c r="D313" s="24"/>
      <c r="E313" s="35"/>
      <c r="F313" s="26"/>
    </row>
    <row r="314" spans="1:6" ht="15.6" x14ac:dyDescent="0.25">
      <c r="A314" s="20"/>
      <c r="B314" s="21"/>
      <c r="C314" s="23"/>
      <c r="D314" s="24"/>
      <c r="E314" s="35"/>
      <c r="F314" s="26"/>
    </row>
    <row r="315" spans="1:6" ht="15.6" x14ac:dyDescent="0.25">
      <c r="A315" s="20"/>
      <c r="B315" s="21"/>
      <c r="C315" s="23"/>
      <c r="D315" s="24"/>
      <c r="E315" s="35"/>
      <c r="F315" s="26"/>
    </row>
    <row r="316" spans="1:6" ht="15.6" x14ac:dyDescent="0.25">
      <c r="A316" s="20"/>
      <c r="B316" s="21"/>
      <c r="C316" s="23"/>
      <c r="D316" s="24"/>
      <c r="E316" s="35"/>
      <c r="F316" s="26"/>
    </row>
    <row r="317" spans="1:6" ht="15.6" x14ac:dyDescent="0.25">
      <c r="A317" s="20"/>
      <c r="B317" s="21"/>
      <c r="C317" s="23"/>
      <c r="D317" s="24"/>
      <c r="E317" s="35"/>
      <c r="F317" s="26"/>
    </row>
    <row r="318" spans="1:6" ht="15.6" x14ac:dyDescent="0.25">
      <c r="A318" s="20"/>
      <c r="B318" s="21"/>
      <c r="C318" s="23"/>
      <c r="D318" s="24"/>
      <c r="E318" s="35"/>
      <c r="F318" s="26"/>
    </row>
    <row r="319" spans="1:6" ht="15.6" x14ac:dyDescent="0.25">
      <c r="A319" s="20"/>
      <c r="B319" s="21"/>
      <c r="C319" s="23"/>
      <c r="D319" s="24"/>
      <c r="E319" s="35"/>
      <c r="F319" s="26"/>
    </row>
    <row r="320" spans="1:6" ht="15.6" x14ac:dyDescent="0.25">
      <c r="A320" s="20"/>
      <c r="B320" s="21"/>
      <c r="C320" s="23"/>
      <c r="D320" s="24"/>
      <c r="E320" s="35"/>
      <c r="F320" s="26"/>
    </row>
    <row r="321" spans="1:6" ht="15.6" x14ac:dyDescent="0.25">
      <c r="A321" s="20"/>
      <c r="B321" s="21"/>
      <c r="C321" s="23"/>
      <c r="D321" s="24"/>
      <c r="E321" s="35"/>
      <c r="F321" s="26"/>
    </row>
    <row r="322" spans="1:6" ht="15.6" x14ac:dyDescent="0.25">
      <c r="A322" s="20"/>
      <c r="B322" s="21"/>
      <c r="C322" s="23"/>
      <c r="D322" s="24"/>
      <c r="E322" s="35"/>
      <c r="F322" s="26"/>
    </row>
    <row r="323" spans="1:6" ht="15.6" x14ac:dyDescent="0.25">
      <c r="A323" s="20"/>
      <c r="B323" s="21"/>
      <c r="C323" s="23"/>
      <c r="D323" s="24"/>
      <c r="E323" s="35"/>
      <c r="F323" s="26"/>
    </row>
    <row r="324" spans="1:6" ht="15.6" x14ac:dyDescent="0.25">
      <c r="A324" s="20"/>
      <c r="B324" s="21"/>
      <c r="C324" s="23"/>
      <c r="D324" s="24"/>
      <c r="E324" s="35"/>
      <c r="F324" s="26"/>
    </row>
    <row r="325" spans="1:6" ht="15.6" x14ac:dyDescent="0.25">
      <c r="A325" s="20"/>
      <c r="B325" s="21"/>
      <c r="C325" s="23"/>
      <c r="D325" s="24"/>
      <c r="E325" s="35"/>
      <c r="F325" s="26"/>
    </row>
    <row r="326" spans="1:6" ht="15.6" x14ac:dyDescent="0.25">
      <c r="A326" s="20"/>
      <c r="B326" s="21"/>
      <c r="C326" s="23"/>
      <c r="D326" s="24"/>
      <c r="E326" s="35"/>
      <c r="F326" s="26"/>
    </row>
    <row r="327" spans="1:6" ht="15.6" x14ac:dyDescent="0.25">
      <c r="A327" s="20"/>
      <c r="B327" s="21"/>
      <c r="C327" s="23"/>
      <c r="D327" s="24"/>
      <c r="E327" s="35"/>
      <c r="F327" s="26"/>
    </row>
    <row r="328" spans="1:6" ht="15.6" x14ac:dyDescent="0.25">
      <c r="A328" s="20"/>
      <c r="B328" s="21"/>
      <c r="C328" s="23"/>
      <c r="D328" s="24"/>
      <c r="E328" s="35"/>
      <c r="F328" s="26"/>
    </row>
    <row r="329" spans="1:6" ht="15.6" x14ac:dyDescent="0.25">
      <c r="A329" s="20"/>
      <c r="B329" s="21"/>
      <c r="C329" s="23"/>
      <c r="D329" s="24"/>
      <c r="E329" s="35"/>
      <c r="F329" s="26"/>
    </row>
    <row r="330" spans="1:6" ht="15.6" x14ac:dyDescent="0.25">
      <c r="A330" s="20"/>
      <c r="B330" s="21"/>
      <c r="C330" s="23"/>
      <c r="D330" s="24"/>
      <c r="E330" s="35"/>
      <c r="F330" s="26"/>
    </row>
    <row r="331" spans="1:6" ht="15.6" x14ac:dyDescent="0.25">
      <c r="A331" s="20"/>
      <c r="B331" s="21"/>
      <c r="C331" s="23"/>
      <c r="D331" s="24"/>
      <c r="E331" s="35"/>
      <c r="F331" s="26"/>
    </row>
    <row r="332" spans="1:6" ht="15.6" x14ac:dyDescent="0.25">
      <c r="A332" s="20"/>
      <c r="B332" s="21"/>
      <c r="C332" s="23"/>
      <c r="D332" s="24"/>
      <c r="E332" s="35"/>
      <c r="F332" s="26"/>
    </row>
    <row r="333" spans="1:6" ht="15.6" x14ac:dyDescent="0.25">
      <c r="A333" s="20"/>
      <c r="B333" s="21"/>
      <c r="C333" s="23"/>
      <c r="D333" s="24"/>
      <c r="E333" s="35"/>
      <c r="F333" s="26"/>
    </row>
    <row r="334" spans="1:6" ht="15.6" x14ac:dyDescent="0.25">
      <c r="A334" s="20"/>
      <c r="B334" s="21"/>
      <c r="C334" s="23"/>
      <c r="D334" s="24"/>
      <c r="E334" s="35"/>
      <c r="F334" s="26"/>
    </row>
    <row r="335" spans="1:6" ht="15.6" x14ac:dyDescent="0.25">
      <c r="A335" s="20"/>
      <c r="B335" s="21"/>
      <c r="C335" s="23"/>
      <c r="D335" s="24"/>
      <c r="E335" s="35"/>
      <c r="F335" s="26"/>
    </row>
    <row r="336" spans="1:6" ht="15.6" x14ac:dyDescent="0.25">
      <c r="A336" s="20"/>
      <c r="B336" s="21"/>
      <c r="C336" s="23"/>
      <c r="D336" s="24"/>
      <c r="E336" s="35"/>
      <c r="F336" s="26"/>
    </row>
    <row r="337" spans="1:6" ht="15.6" x14ac:dyDescent="0.25">
      <c r="A337" s="20"/>
      <c r="B337" s="21"/>
      <c r="C337" s="23"/>
      <c r="D337" s="24"/>
      <c r="E337" s="35"/>
      <c r="F337" s="26"/>
    </row>
    <row r="338" spans="1:6" ht="15.6" x14ac:dyDescent="0.25">
      <c r="A338" s="20"/>
      <c r="B338" s="21"/>
      <c r="C338" s="23"/>
      <c r="D338" s="24"/>
      <c r="E338" s="35"/>
      <c r="F338" s="26"/>
    </row>
    <row r="339" spans="1:6" ht="15.6" x14ac:dyDescent="0.25">
      <c r="A339" s="20"/>
      <c r="B339" s="21"/>
      <c r="C339" s="23"/>
      <c r="D339" s="24"/>
      <c r="E339" s="35"/>
      <c r="F339" s="26"/>
    </row>
    <row r="340" spans="1:6" ht="15.6" x14ac:dyDescent="0.25">
      <c r="A340" s="20"/>
      <c r="B340" s="21"/>
      <c r="C340" s="23"/>
      <c r="D340" s="24"/>
      <c r="E340" s="35"/>
      <c r="F340" s="26"/>
    </row>
    <row r="341" spans="1:6" ht="15.6" x14ac:dyDescent="0.25">
      <c r="A341" s="20"/>
      <c r="B341" s="21"/>
      <c r="C341" s="23"/>
      <c r="D341" s="24"/>
      <c r="E341" s="35"/>
      <c r="F341" s="26"/>
    </row>
    <row r="342" spans="1:6" ht="15.6" x14ac:dyDescent="0.25">
      <c r="A342" s="20"/>
      <c r="B342" s="21"/>
      <c r="C342" s="23"/>
      <c r="D342" s="24"/>
      <c r="E342" s="35"/>
      <c r="F342" s="26"/>
    </row>
    <row r="343" spans="1:6" ht="15.6" x14ac:dyDescent="0.25">
      <c r="A343" s="20"/>
      <c r="B343" s="21"/>
      <c r="C343" s="23"/>
      <c r="D343" s="24"/>
      <c r="E343" s="35"/>
      <c r="F343" s="26"/>
    </row>
    <row r="344" spans="1:6" ht="15.6" x14ac:dyDescent="0.25">
      <c r="A344" s="20"/>
      <c r="B344" s="21"/>
      <c r="C344" s="23"/>
      <c r="D344" s="24"/>
      <c r="E344" s="35"/>
      <c r="F344" s="26"/>
    </row>
    <row r="345" spans="1:6" ht="15.6" x14ac:dyDescent="0.25">
      <c r="A345" s="20"/>
      <c r="B345" s="21"/>
      <c r="C345" s="23"/>
      <c r="D345" s="24"/>
      <c r="E345" s="35"/>
      <c r="F345" s="26"/>
    </row>
    <row r="346" spans="1:6" ht="15.6" x14ac:dyDescent="0.25">
      <c r="A346" s="20"/>
      <c r="B346" s="21"/>
      <c r="C346" s="23"/>
      <c r="D346" s="24"/>
      <c r="E346" s="35"/>
      <c r="F346" s="26"/>
    </row>
    <row r="347" spans="1:6" ht="15.6" x14ac:dyDescent="0.25">
      <c r="A347" s="20"/>
      <c r="B347" s="21"/>
      <c r="C347" s="23"/>
      <c r="D347" s="24"/>
      <c r="E347" s="35"/>
      <c r="F347" s="26"/>
    </row>
    <row r="348" spans="1:6" ht="15.6" x14ac:dyDescent="0.25">
      <c r="A348" s="20"/>
      <c r="B348" s="21"/>
      <c r="C348" s="23"/>
      <c r="D348" s="24"/>
      <c r="E348" s="35"/>
      <c r="F348" s="26"/>
    </row>
    <row r="349" spans="1:6" ht="15.6" x14ac:dyDescent="0.25">
      <c r="A349" s="20"/>
      <c r="B349" s="21"/>
      <c r="C349" s="23"/>
      <c r="D349" s="24"/>
      <c r="E349" s="35"/>
      <c r="F349" s="26"/>
    </row>
    <row r="350" spans="1:6" ht="15.6" x14ac:dyDescent="0.25">
      <c r="A350" s="20"/>
      <c r="B350" s="21"/>
      <c r="C350" s="23"/>
      <c r="D350" s="24"/>
      <c r="E350" s="35"/>
      <c r="F350" s="26"/>
    </row>
    <row r="351" spans="1:6" ht="15.6" x14ac:dyDescent="0.25">
      <c r="A351" s="20"/>
      <c r="B351" s="21"/>
      <c r="C351" s="23"/>
      <c r="D351" s="24"/>
      <c r="E351" s="35"/>
      <c r="F351" s="26"/>
    </row>
    <row r="352" spans="1:6" ht="15.6" x14ac:dyDescent="0.25">
      <c r="A352" s="20"/>
      <c r="B352" s="21"/>
      <c r="C352" s="23"/>
      <c r="D352" s="24"/>
      <c r="E352" s="35"/>
      <c r="F352" s="26"/>
    </row>
    <row r="353" spans="1:6" ht="15.6" x14ac:dyDescent="0.25">
      <c r="A353" s="20"/>
      <c r="B353" s="21"/>
      <c r="C353" s="23"/>
      <c r="D353" s="24"/>
      <c r="E353" s="35"/>
      <c r="F353" s="26"/>
    </row>
    <row r="354" spans="1:6" ht="15.6" x14ac:dyDescent="0.25">
      <c r="A354" s="20"/>
      <c r="B354" s="21"/>
      <c r="C354" s="23"/>
      <c r="D354" s="24"/>
      <c r="E354" s="35"/>
      <c r="F354" s="26"/>
    </row>
    <row r="355" spans="1:6" ht="15.6" x14ac:dyDescent="0.25">
      <c r="A355" s="20"/>
      <c r="B355" s="21"/>
      <c r="C355" s="23"/>
      <c r="D355" s="24"/>
      <c r="E355" s="35"/>
      <c r="F355" s="26"/>
    </row>
    <row r="356" spans="1:6" ht="15.6" x14ac:dyDescent="0.25">
      <c r="A356" s="20"/>
      <c r="B356" s="21"/>
      <c r="C356" s="23"/>
      <c r="D356" s="24"/>
      <c r="E356" s="35"/>
      <c r="F356" s="26"/>
    </row>
    <row r="357" spans="1:6" ht="15.6" x14ac:dyDescent="0.25">
      <c r="A357" s="20"/>
      <c r="B357" s="21"/>
      <c r="C357" s="23"/>
      <c r="D357" s="24"/>
      <c r="E357" s="35"/>
      <c r="F357" s="26"/>
    </row>
    <row r="358" spans="1:6" ht="15.6" x14ac:dyDescent="0.25">
      <c r="A358" s="20"/>
      <c r="B358" s="21"/>
      <c r="C358" s="23"/>
      <c r="D358" s="24"/>
      <c r="E358" s="35"/>
      <c r="F358" s="26"/>
    </row>
    <row r="359" spans="1:6" ht="15.6" x14ac:dyDescent="0.25">
      <c r="A359" s="20"/>
      <c r="B359" s="21"/>
      <c r="C359" s="23"/>
      <c r="D359" s="24"/>
      <c r="E359" s="35"/>
      <c r="F359" s="26"/>
    </row>
    <row r="360" spans="1:6" ht="15.6" x14ac:dyDescent="0.25">
      <c r="A360" s="20"/>
      <c r="B360" s="21"/>
      <c r="C360" s="23"/>
      <c r="D360" s="24"/>
      <c r="E360" s="35"/>
      <c r="F360" s="26"/>
    </row>
    <row r="361" spans="1:6" ht="15.6" x14ac:dyDescent="0.25">
      <c r="A361" s="20"/>
      <c r="B361" s="21"/>
      <c r="C361" s="23"/>
      <c r="D361" s="24"/>
      <c r="E361" s="35"/>
      <c r="F361" s="26"/>
    </row>
    <row r="362" spans="1:6" ht="15.6" x14ac:dyDescent="0.25">
      <c r="A362" s="20"/>
      <c r="B362" s="21"/>
      <c r="C362" s="23"/>
      <c r="D362" s="24"/>
      <c r="E362" s="35"/>
      <c r="F362" s="26"/>
    </row>
    <row r="363" spans="1:6" ht="15.6" x14ac:dyDescent="0.25">
      <c r="A363" s="20"/>
      <c r="B363" s="21"/>
      <c r="C363" s="23"/>
      <c r="D363" s="24"/>
      <c r="E363" s="35"/>
      <c r="F363" s="26"/>
    </row>
    <row r="364" spans="1:6" ht="15.6" x14ac:dyDescent="0.25">
      <c r="A364" s="20"/>
      <c r="B364" s="21"/>
      <c r="C364" s="23"/>
      <c r="D364" s="24"/>
      <c r="E364" s="35"/>
      <c r="F364" s="26"/>
    </row>
    <row r="365" spans="1:6" ht="15.6" x14ac:dyDescent="0.25">
      <c r="A365" s="20"/>
      <c r="B365" s="21"/>
      <c r="C365" s="23"/>
      <c r="D365" s="24"/>
      <c r="E365" s="35"/>
      <c r="F365" s="26"/>
    </row>
    <row r="366" spans="1:6" ht="15.6" x14ac:dyDescent="0.25">
      <c r="A366" s="20"/>
      <c r="B366" s="21"/>
      <c r="C366" s="23"/>
      <c r="D366" s="24"/>
      <c r="E366" s="35"/>
      <c r="F366" s="26"/>
    </row>
    <row r="367" spans="1:6" ht="15.6" x14ac:dyDescent="0.25">
      <c r="A367" s="20"/>
      <c r="B367" s="21"/>
      <c r="C367" s="23"/>
      <c r="D367" s="24"/>
      <c r="E367" s="35"/>
      <c r="F367" s="26"/>
    </row>
    <row r="368" spans="1:6" ht="15.6" x14ac:dyDescent="0.25">
      <c r="A368" s="20"/>
      <c r="B368" s="21"/>
      <c r="C368" s="23"/>
      <c r="D368" s="24"/>
      <c r="E368" s="35"/>
      <c r="F368" s="26"/>
    </row>
    <row r="369" spans="1:6" ht="15.6" x14ac:dyDescent="0.25">
      <c r="A369" s="20"/>
      <c r="B369" s="21"/>
      <c r="C369" s="23"/>
      <c r="D369" s="24"/>
      <c r="E369" s="35"/>
      <c r="F369" s="26"/>
    </row>
    <row r="370" spans="1:6" ht="15.6" x14ac:dyDescent="0.25">
      <c r="A370" s="20"/>
      <c r="B370" s="21"/>
      <c r="C370" s="23"/>
      <c r="D370" s="24"/>
      <c r="E370" s="35"/>
      <c r="F370" s="26"/>
    </row>
    <row r="371" spans="1:6" ht="15.6" x14ac:dyDescent="0.25">
      <c r="A371" s="20"/>
      <c r="B371" s="21"/>
      <c r="C371" s="23"/>
      <c r="D371" s="24"/>
      <c r="E371" s="35"/>
      <c r="F371" s="26"/>
    </row>
    <row r="372" spans="1:6" ht="15.6" x14ac:dyDescent="0.25">
      <c r="A372" s="20"/>
      <c r="B372" s="21"/>
      <c r="C372" s="23"/>
      <c r="D372" s="24"/>
      <c r="E372" s="35"/>
      <c r="F372" s="26"/>
    </row>
    <row r="373" spans="1:6" ht="15.6" x14ac:dyDescent="0.25">
      <c r="A373" s="20"/>
      <c r="B373" s="21"/>
      <c r="C373" s="23"/>
      <c r="D373" s="24"/>
      <c r="E373" s="35"/>
      <c r="F373" s="26"/>
    </row>
    <row r="374" spans="1:6" ht="15.6" x14ac:dyDescent="0.25">
      <c r="A374" s="20"/>
      <c r="B374" s="21"/>
      <c r="C374" s="23"/>
      <c r="D374" s="24"/>
      <c r="E374" s="35"/>
      <c r="F374" s="26"/>
    </row>
    <row r="375" spans="1:6" ht="15.6" x14ac:dyDescent="0.25">
      <c r="A375" s="20"/>
      <c r="B375" s="21"/>
      <c r="C375" s="23"/>
      <c r="D375" s="24"/>
      <c r="E375" s="35"/>
      <c r="F375" s="26"/>
    </row>
    <row r="376" spans="1:6" ht="15.6" x14ac:dyDescent="0.25">
      <c r="A376" s="20"/>
      <c r="B376" s="21"/>
      <c r="C376" s="23"/>
      <c r="D376" s="24"/>
      <c r="E376" s="35"/>
      <c r="F376" s="26"/>
    </row>
    <row r="377" spans="1:6" ht="15.6" x14ac:dyDescent="0.25">
      <c r="A377" s="20"/>
      <c r="B377" s="21"/>
      <c r="C377" s="23"/>
      <c r="D377" s="24"/>
      <c r="E377" s="35"/>
      <c r="F377" s="26"/>
    </row>
    <row r="378" spans="1:6" ht="15.6" x14ac:dyDescent="0.25">
      <c r="A378" s="20"/>
      <c r="B378" s="21"/>
      <c r="C378" s="23"/>
      <c r="D378" s="24"/>
      <c r="E378" s="35"/>
      <c r="F378" s="26"/>
    </row>
    <row r="379" spans="1:6" ht="15.6" x14ac:dyDescent="0.25">
      <c r="A379" s="20"/>
      <c r="B379" s="21"/>
      <c r="C379" s="23"/>
      <c r="D379" s="24"/>
      <c r="E379" s="35"/>
      <c r="F379" s="26"/>
    </row>
    <row r="380" spans="1:6" ht="15.6" x14ac:dyDescent="0.25">
      <c r="A380" s="20"/>
      <c r="B380" s="21"/>
      <c r="C380" s="23"/>
      <c r="D380" s="24"/>
      <c r="E380" s="35"/>
      <c r="F380" s="26"/>
    </row>
    <row r="381" spans="1:6" ht="15.6" x14ac:dyDescent="0.25">
      <c r="A381" s="20"/>
      <c r="B381" s="21"/>
      <c r="C381" s="23"/>
      <c r="D381" s="24"/>
      <c r="E381" s="35"/>
      <c r="F381" s="26"/>
    </row>
    <row r="382" spans="1:6" ht="15.6" x14ac:dyDescent="0.25">
      <c r="A382" s="20"/>
      <c r="B382" s="21"/>
      <c r="C382" s="23"/>
      <c r="D382" s="24"/>
      <c r="E382" s="35"/>
      <c r="F382" s="26"/>
    </row>
    <row r="383" spans="1:6" ht="15.6" x14ac:dyDescent="0.25">
      <c r="A383" s="20"/>
      <c r="B383" s="21"/>
      <c r="C383" s="23"/>
      <c r="D383" s="24"/>
      <c r="E383" s="35"/>
      <c r="F383" s="26"/>
    </row>
    <row r="384" spans="1:6" ht="15.6" x14ac:dyDescent="0.25">
      <c r="A384" s="20"/>
      <c r="B384" s="21"/>
      <c r="C384" s="23"/>
      <c r="D384" s="24"/>
      <c r="E384" s="35"/>
      <c r="F384" s="26"/>
    </row>
    <row r="385" spans="1:6" ht="15.6" x14ac:dyDescent="0.25">
      <c r="A385" s="20"/>
      <c r="B385" s="21"/>
      <c r="C385" s="23"/>
      <c r="D385" s="24"/>
      <c r="E385" s="35"/>
      <c r="F385" s="26"/>
    </row>
    <row r="386" spans="1:6" ht="15.6" x14ac:dyDescent="0.25">
      <c r="A386" s="20"/>
      <c r="B386" s="21"/>
      <c r="C386" s="23"/>
      <c r="D386" s="24"/>
      <c r="E386" s="35"/>
      <c r="F386" s="26"/>
    </row>
    <row r="387" spans="1:6" ht="15.6" x14ac:dyDescent="0.25">
      <c r="A387" s="20"/>
      <c r="B387" s="21"/>
      <c r="C387" s="23"/>
      <c r="D387" s="24"/>
      <c r="E387" s="35"/>
      <c r="F387" s="26"/>
    </row>
    <row r="388" spans="1:6" ht="15.6" x14ac:dyDescent="0.25">
      <c r="A388" s="20"/>
      <c r="B388" s="21"/>
      <c r="C388" s="23"/>
      <c r="D388" s="24"/>
      <c r="E388" s="35"/>
      <c r="F388" s="26"/>
    </row>
    <row r="389" spans="1:6" ht="15.6" x14ac:dyDescent="0.25">
      <c r="A389" s="20"/>
      <c r="B389" s="21"/>
      <c r="C389" s="23"/>
      <c r="D389" s="24"/>
      <c r="E389" s="35"/>
      <c r="F389" s="26"/>
    </row>
    <row r="390" spans="1:6" ht="15.6" x14ac:dyDescent="0.25">
      <c r="A390" s="20"/>
      <c r="B390" s="21"/>
      <c r="C390" s="23"/>
      <c r="D390" s="24"/>
      <c r="E390" s="35"/>
      <c r="F390" s="26"/>
    </row>
    <row r="391" spans="1:6" ht="15.6" x14ac:dyDescent="0.25">
      <c r="A391" s="20"/>
      <c r="B391" s="21"/>
      <c r="C391" s="23"/>
      <c r="D391" s="24"/>
      <c r="E391" s="35"/>
      <c r="F391" s="26"/>
    </row>
    <row r="392" spans="1:6" ht="15.6" x14ac:dyDescent="0.25">
      <c r="A392" s="20"/>
      <c r="B392" s="21"/>
      <c r="C392" s="23"/>
      <c r="D392" s="24"/>
      <c r="E392" s="35"/>
      <c r="F392" s="26"/>
    </row>
    <row r="393" spans="1:6" ht="15.6" x14ac:dyDescent="0.25">
      <c r="A393" s="20"/>
      <c r="B393" s="21"/>
      <c r="C393" s="23"/>
      <c r="D393" s="24"/>
      <c r="E393" s="35"/>
      <c r="F393" s="26"/>
    </row>
    <row r="394" spans="1:6" ht="15.6" x14ac:dyDescent="0.25">
      <c r="A394" s="20"/>
      <c r="B394" s="21"/>
      <c r="C394" s="23"/>
      <c r="D394" s="24"/>
      <c r="E394" s="35"/>
      <c r="F394" s="26"/>
    </row>
    <row r="395" spans="1:6" ht="15.6" x14ac:dyDescent="0.25">
      <c r="A395" s="20"/>
      <c r="B395" s="21"/>
      <c r="C395" s="23"/>
      <c r="D395" s="24"/>
      <c r="E395" s="35"/>
      <c r="F395" s="26"/>
    </row>
    <row r="396" spans="1:6" ht="15.6" x14ac:dyDescent="0.25">
      <c r="A396" s="20"/>
      <c r="B396" s="21"/>
      <c r="C396" s="23"/>
      <c r="D396" s="24"/>
      <c r="E396" s="35"/>
      <c r="F396" s="26"/>
    </row>
    <row r="397" spans="1:6" ht="15.6" x14ac:dyDescent="0.25">
      <c r="A397" s="20"/>
      <c r="B397" s="21"/>
      <c r="C397" s="23"/>
      <c r="D397" s="24"/>
      <c r="E397" s="35"/>
      <c r="F397" s="26"/>
    </row>
    <row r="398" spans="1:6" ht="15.6" x14ac:dyDescent="0.25">
      <c r="A398" s="20"/>
      <c r="B398" s="21"/>
      <c r="C398" s="23"/>
      <c r="D398" s="24"/>
      <c r="E398" s="35"/>
      <c r="F398" s="26"/>
    </row>
    <row r="399" spans="1:6" ht="15.6" x14ac:dyDescent="0.25">
      <c r="A399" s="20"/>
      <c r="B399" s="21"/>
      <c r="C399" s="23"/>
      <c r="D399" s="24"/>
      <c r="E399" s="35"/>
      <c r="F399" s="26"/>
    </row>
    <row r="400" spans="1:6" ht="15.6" x14ac:dyDescent="0.25">
      <c r="A400" s="20"/>
      <c r="B400" s="21"/>
      <c r="C400" s="23"/>
      <c r="D400" s="24"/>
      <c r="E400" s="35"/>
      <c r="F400" s="26"/>
    </row>
    <row r="401" spans="1:6" ht="15.6" x14ac:dyDescent="0.25">
      <c r="A401" s="20"/>
      <c r="B401" s="21"/>
      <c r="C401" s="23"/>
      <c r="D401" s="24"/>
      <c r="E401" s="35"/>
      <c r="F401" s="26"/>
    </row>
    <row r="402" spans="1:6" ht="15.6" x14ac:dyDescent="0.25">
      <c r="A402" s="20"/>
      <c r="B402" s="21"/>
      <c r="C402" s="23"/>
      <c r="D402" s="24"/>
      <c r="E402" s="35"/>
      <c r="F402" s="26"/>
    </row>
    <row r="403" spans="1:6" ht="15.6" x14ac:dyDescent="0.25">
      <c r="A403" s="20"/>
      <c r="B403" s="21"/>
      <c r="C403" s="23"/>
      <c r="D403" s="24"/>
      <c r="E403" s="35"/>
      <c r="F403" s="26"/>
    </row>
    <row r="404" spans="1:6" ht="15.6" x14ac:dyDescent="0.25">
      <c r="A404" s="20"/>
      <c r="B404" s="21"/>
      <c r="C404" s="23"/>
      <c r="D404" s="24"/>
      <c r="E404" s="35"/>
      <c r="F404" s="26"/>
    </row>
    <row r="405" spans="1:6" ht="15.6" x14ac:dyDescent="0.25">
      <c r="A405" s="20"/>
      <c r="B405" s="21"/>
      <c r="C405" s="23"/>
      <c r="D405" s="24"/>
      <c r="E405" s="35"/>
      <c r="F405" s="26"/>
    </row>
    <row r="406" spans="1:6" ht="15.6" x14ac:dyDescent="0.25">
      <c r="A406" s="20"/>
      <c r="B406" s="21"/>
      <c r="C406" s="23"/>
      <c r="D406" s="24"/>
      <c r="E406" s="35"/>
      <c r="F406" s="26"/>
    </row>
    <row r="407" spans="1:6" ht="15.6" x14ac:dyDescent="0.25">
      <c r="A407" s="20"/>
      <c r="B407" s="21"/>
      <c r="C407" s="23"/>
      <c r="D407" s="24"/>
      <c r="E407" s="35"/>
      <c r="F407" s="26"/>
    </row>
    <row r="408" spans="1:6" ht="15.6" x14ac:dyDescent="0.25">
      <c r="A408" s="20"/>
      <c r="B408" s="21"/>
      <c r="C408" s="23"/>
      <c r="D408" s="24"/>
      <c r="E408" s="35"/>
      <c r="F408" s="26"/>
    </row>
    <row r="409" spans="1:6" ht="15.6" x14ac:dyDescent="0.25">
      <c r="A409" s="20"/>
      <c r="B409" s="21"/>
      <c r="C409" s="23"/>
      <c r="D409" s="24"/>
      <c r="E409" s="35"/>
      <c r="F409" s="26"/>
    </row>
    <row r="410" spans="1:6" ht="15.6" x14ac:dyDescent="0.25">
      <c r="A410" s="20"/>
      <c r="B410" s="21"/>
      <c r="C410" s="23"/>
      <c r="D410" s="24"/>
      <c r="E410" s="35"/>
      <c r="F410" s="26"/>
    </row>
    <row r="411" spans="1:6" ht="15.6" x14ac:dyDescent="0.25">
      <c r="A411" s="20"/>
      <c r="B411" s="21"/>
      <c r="C411" s="23"/>
      <c r="D411" s="24"/>
      <c r="E411" s="35"/>
      <c r="F411" s="26"/>
    </row>
    <row r="412" spans="1:6" ht="15.6" x14ac:dyDescent="0.25">
      <c r="A412" s="20"/>
      <c r="B412" s="21"/>
      <c r="C412" s="23"/>
      <c r="D412" s="24"/>
      <c r="E412" s="35"/>
      <c r="F412" s="26"/>
    </row>
    <row r="413" spans="1:6" ht="15.6" x14ac:dyDescent="0.25">
      <c r="A413" s="20"/>
      <c r="B413" s="21"/>
      <c r="C413" s="23"/>
      <c r="D413" s="24"/>
      <c r="E413" s="35"/>
      <c r="F413" s="26"/>
    </row>
    <row r="414" spans="1:6" ht="15.6" x14ac:dyDescent="0.25">
      <c r="A414" s="20"/>
      <c r="B414" s="21"/>
      <c r="C414" s="23"/>
      <c r="D414" s="24"/>
      <c r="E414" s="35"/>
      <c r="F414" s="26"/>
    </row>
    <row r="415" spans="1:6" ht="15.6" x14ac:dyDescent="0.25">
      <c r="A415" s="20"/>
      <c r="B415" s="21"/>
      <c r="C415" s="23"/>
      <c r="D415" s="24"/>
      <c r="E415" s="35"/>
      <c r="F415" s="26"/>
    </row>
    <row r="416" spans="1:6" ht="15.6" x14ac:dyDescent="0.25">
      <c r="A416" s="20"/>
      <c r="B416" s="21"/>
      <c r="C416" s="23"/>
      <c r="D416" s="24"/>
      <c r="E416" s="35"/>
      <c r="F416" s="26"/>
    </row>
    <row r="417" spans="1:6" ht="15.6" x14ac:dyDescent="0.25">
      <c r="A417" s="20"/>
      <c r="B417" s="21"/>
      <c r="C417" s="23"/>
      <c r="D417" s="24"/>
      <c r="E417" s="35"/>
      <c r="F417" s="26"/>
    </row>
    <row r="418" spans="1:6" ht="15.6" x14ac:dyDescent="0.25">
      <c r="A418" s="20"/>
      <c r="B418" s="21"/>
      <c r="C418" s="23"/>
      <c r="D418" s="24"/>
      <c r="E418" s="35"/>
      <c r="F418" s="26"/>
    </row>
    <row r="419" spans="1:6" ht="15.6" x14ac:dyDescent="0.25">
      <c r="A419" s="20"/>
      <c r="B419" s="21"/>
      <c r="C419" s="23"/>
      <c r="D419" s="24"/>
      <c r="E419" s="35"/>
      <c r="F419" s="26"/>
    </row>
    <row r="420" spans="1:6" ht="15.6" x14ac:dyDescent="0.25">
      <c r="A420" s="20"/>
      <c r="B420" s="21"/>
      <c r="C420" s="23"/>
      <c r="D420" s="24"/>
      <c r="E420" s="35"/>
      <c r="F420" s="26"/>
    </row>
    <row r="421" spans="1:6" ht="15.6" x14ac:dyDescent="0.25">
      <c r="A421" s="20"/>
      <c r="B421" s="21"/>
      <c r="C421" s="23"/>
      <c r="D421" s="24"/>
      <c r="E421" s="35"/>
      <c r="F421" s="26"/>
    </row>
    <row r="422" spans="1:6" ht="15.6" x14ac:dyDescent="0.25">
      <c r="A422" s="20"/>
      <c r="B422" s="21"/>
      <c r="C422" s="23"/>
      <c r="D422" s="24"/>
      <c r="E422" s="35"/>
      <c r="F422" s="26"/>
    </row>
    <row r="423" spans="1:6" ht="15.6" x14ac:dyDescent="0.25">
      <c r="A423" s="20"/>
      <c r="B423" s="21"/>
      <c r="C423" s="23"/>
      <c r="D423" s="24"/>
      <c r="E423" s="35"/>
      <c r="F423" s="26"/>
    </row>
    <row r="424" spans="1:6" ht="15.6" x14ac:dyDescent="0.25">
      <c r="A424" s="20"/>
      <c r="B424" s="21"/>
      <c r="C424" s="23"/>
      <c r="D424" s="24"/>
      <c r="E424" s="35"/>
      <c r="F424" s="26"/>
    </row>
    <row r="425" spans="1:6" ht="15.6" x14ac:dyDescent="0.25">
      <c r="A425" s="20"/>
      <c r="B425" s="21"/>
      <c r="C425" s="23"/>
      <c r="D425" s="24"/>
      <c r="E425" s="35"/>
      <c r="F425" s="26"/>
    </row>
    <row r="426" spans="1:6" ht="15.6" x14ac:dyDescent="0.25">
      <c r="A426" s="20"/>
      <c r="B426" s="21"/>
      <c r="C426" s="23"/>
      <c r="D426" s="24"/>
      <c r="E426" s="35"/>
      <c r="F426" s="26"/>
    </row>
    <row r="427" spans="1:6" ht="15.6" x14ac:dyDescent="0.25">
      <c r="A427" s="20"/>
      <c r="B427" s="21"/>
      <c r="C427" s="23"/>
      <c r="D427" s="24"/>
      <c r="E427" s="35"/>
      <c r="F427" s="26"/>
    </row>
    <row r="428" spans="1:6" ht="15.6" x14ac:dyDescent="0.25">
      <c r="A428" s="20"/>
      <c r="B428" s="21"/>
      <c r="C428" s="23"/>
      <c r="D428" s="24"/>
      <c r="E428" s="35"/>
      <c r="F428" s="26"/>
    </row>
    <row r="429" spans="1:6" ht="15.6" x14ac:dyDescent="0.25">
      <c r="A429" s="20"/>
      <c r="B429" s="21"/>
      <c r="C429" s="23"/>
      <c r="D429" s="24"/>
      <c r="E429" s="35"/>
      <c r="F429" s="26"/>
    </row>
    <row r="430" spans="1:6" ht="15.6" x14ac:dyDescent="0.25">
      <c r="A430" s="20"/>
      <c r="B430" s="21"/>
      <c r="C430" s="23"/>
      <c r="D430" s="24"/>
      <c r="E430" s="35"/>
      <c r="F430" s="26"/>
    </row>
    <row r="431" spans="1:6" ht="15.6" x14ac:dyDescent="0.25">
      <c r="A431" s="20"/>
      <c r="B431" s="21"/>
      <c r="C431" s="23"/>
      <c r="D431" s="24"/>
      <c r="E431" s="35"/>
      <c r="F431" s="26"/>
    </row>
    <row r="432" spans="1:6" ht="15.6" x14ac:dyDescent="0.25">
      <c r="A432" s="20"/>
      <c r="B432" s="21"/>
      <c r="C432" s="23"/>
      <c r="D432" s="24"/>
      <c r="E432" s="35"/>
      <c r="F432" s="26"/>
    </row>
    <row r="433" spans="1:6" ht="15.6" x14ac:dyDescent="0.25">
      <c r="A433" s="20"/>
      <c r="B433" s="21"/>
      <c r="C433" s="23"/>
      <c r="D433" s="24"/>
      <c r="E433" s="35"/>
      <c r="F433" s="26"/>
    </row>
    <row r="434" spans="1:6" ht="15.6" x14ac:dyDescent="0.25">
      <c r="A434" s="20"/>
      <c r="B434" s="21"/>
      <c r="C434" s="23"/>
      <c r="D434" s="24"/>
      <c r="E434" s="35"/>
      <c r="F434" s="26"/>
    </row>
    <row r="435" spans="1:6" ht="15.6" x14ac:dyDescent="0.25">
      <c r="A435" s="20"/>
      <c r="B435" s="21"/>
      <c r="C435" s="23"/>
      <c r="D435" s="24"/>
      <c r="E435" s="35"/>
      <c r="F435" s="26"/>
    </row>
    <row r="436" spans="1:6" ht="15.6" x14ac:dyDescent="0.25">
      <c r="A436" s="20"/>
      <c r="B436" s="21"/>
      <c r="C436" s="23"/>
      <c r="D436" s="24"/>
      <c r="E436" s="35"/>
      <c r="F436" s="26"/>
    </row>
    <row r="437" spans="1:6" ht="15.6" x14ac:dyDescent="0.25">
      <c r="A437" s="20"/>
      <c r="B437" s="21"/>
      <c r="C437" s="23"/>
      <c r="D437" s="24"/>
      <c r="E437" s="35"/>
      <c r="F437" s="26"/>
    </row>
    <row r="438" spans="1:6" ht="15.6" x14ac:dyDescent="0.25">
      <c r="A438" s="20"/>
      <c r="B438" s="21"/>
      <c r="C438" s="23"/>
      <c r="D438" s="24"/>
      <c r="E438" s="35"/>
      <c r="F438" s="26"/>
    </row>
    <row r="439" spans="1:6" ht="15.6" x14ac:dyDescent="0.25">
      <c r="A439" s="20"/>
      <c r="B439" s="21"/>
      <c r="C439" s="23"/>
      <c r="D439" s="24"/>
      <c r="E439" s="35"/>
      <c r="F439" s="26"/>
    </row>
    <row r="440" spans="1:6" ht="15.6" x14ac:dyDescent="0.25">
      <c r="A440" s="20"/>
      <c r="B440" s="21"/>
      <c r="C440" s="23"/>
      <c r="D440" s="24"/>
      <c r="E440" s="35"/>
      <c r="F440" s="26"/>
    </row>
    <row r="441" spans="1:6" ht="15.6" x14ac:dyDescent="0.25">
      <c r="A441" s="20"/>
      <c r="B441" s="21"/>
      <c r="C441" s="23"/>
      <c r="D441" s="24"/>
      <c r="E441" s="35"/>
      <c r="F441" s="26"/>
    </row>
    <row r="442" spans="1:6" ht="15.6" x14ac:dyDescent="0.25">
      <c r="A442" s="20"/>
      <c r="B442" s="21"/>
      <c r="C442" s="23"/>
      <c r="D442" s="24"/>
      <c r="E442" s="35"/>
      <c r="F442" s="26"/>
    </row>
    <row r="443" spans="1:6" ht="15.6" x14ac:dyDescent="0.25">
      <c r="A443" s="20"/>
      <c r="B443" s="21"/>
      <c r="C443" s="23"/>
      <c r="D443" s="24"/>
      <c r="E443" s="35"/>
      <c r="F443" s="26"/>
    </row>
    <row r="444" spans="1:6" ht="15.6" x14ac:dyDescent="0.25">
      <c r="A444" s="20"/>
      <c r="B444" s="21"/>
      <c r="C444" s="23"/>
      <c r="D444" s="24"/>
      <c r="E444" s="35"/>
      <c r="F444" s="26"/>
    </row>
    <row r="445" spans="1:6" ht="15.6" x14ac:dyDescent="0.25">
      <c r="A445" s="20"/>
      <c r="B445" s="21"/>
      <c r="C445" s="23"/>
      <c r="D445" s="24"/>
      <c r="E445" s="35"/>
      <c r="F445" s="26"/>
    </row>
    <row r="446" spans="1:6" ht="15.6" x14ac:dyDescent="0.25">
      <c r="A446" s="20"/>
      <c r="B446" s="21"/>
      <c r="C446" s="23"/>
      <c r="D446" s="24"/>
      <c r="E446" s="35"/>
      <c r="F446" s="26"/>
    </row>
    <row r="447" spans="1:6" ht="15.6" x14ac:dyDescent="0.25">
      <c r="A447" s="20"/>
      <c r="B447" s="21"/>
      <c r="C447" s="23"/>
      <c r="D447" s="24"/>
      <c r="E447" s="35"/>
      <c r="F447" s="26"/>
    </row>
    <row r="448" spans="1:6" ht="15.6" x14ac:dyDescent="0.25">
      <c r="A448" s="20"/>
      <c r="B448" s="21"/>
      <c r="C448" s="23"/>
      <c r="D448" s="24"/>
      <c r="E448" s="35"/>
      <c r="F448" s="26"/>
    </row>
    <row r="449" spans="1:6" ht="15.6" x14ac:dyDescent="0.25">
      <c r="A449" s="20"/>
      <c r="B449" s="21"/>
      <c r="C449" s="23"/>
      <c r="D449" s="24"/>
      <c r="E449" s="35"/>
      <c r="F449" s="26"/>
    </row>
    <row r="450" spans="1:6" ht="15.6" x14ac:dyDescent="0.25">
      <c r="A450" s="20"/>
      <c r="B450" s="21"/>
      <c r="C450" s="23"/>
      <c r="D450" s="24"/>
      <c r="E450" s="35"/>
      <c r="F450" s="26"/>
    </row>
    <row r="451" spans="1:6" ht="15.6" x14ac:dyDescent="0.25">
      <c r="A451" s="20"/>
      <c r="B451" s="21"/>
      <c r="C451" s="23"/>
      <c r="D451" s="24"/>
      <c r="E451" s="35"/>
      <c r="F451" s="26"/>
    </row>
    <row r="452" spans="1:6" ht="15.6" x14ac:dyDescent="0.25">
      <c r="A452" s="20"/>
      <c r="B452" s="21"/>
      <c r="C452" s="23"/>
      <c r="D452" s="24"/>
      <c r="E452" s="35"/>
      <c r="F452" s="26"/>
    </row>
    <row r="453" spans="1:6" ht="15.6" x14ac:dyDescent="0.25">
      <c r="A453" s="20"/>
      <c r="B453" s="21"/>
      <c r="C453" s="23"/>
      <c r="D453" s="24"/>
      <c r="E453" s="35"/>
      <c r="F453" s="26"/>
    </row>
    <row r="454" spans="1:6" ht="15.6" x14ac:dyDescent="0.25">
      <c r="A454" s="20"/>
      <c r="B454" s="21"/>
      <c r="C454" s="23"/>
      <c r="D454" s="24"/>
      <c r="E454" s="35"/>
      <c r="F454" s="26"/>
    </row>
    <row r="455" spans="1:6" ht="15.6" x14ac:dyDescent="0.25">
      <c r="A455" s="20"/>
      <c r="B455" s="21"/>
      <c r="C455" s="23"/>
      <c r="D455" s="24"/>
      <c r="E455" s="35"/>
      <c r="F455" s="26"/>
    </row>
    <row r="456" spans="1:6" ht="15.6" x14ac:dyDescent="0.25">
      <c r="A456" s="20"/>
      <c r="B456" s="21"/>
      <c r="C456" s="23"/>
      <c r="D456" s="24"/>
      <c r="E456" s="35"/>
      <c r="F456" s="26"/>
    </row>
    <row r="457" spans="1:6" ht="15.6" x14ac:dyDescent="0.25">
      <c r="A457" s="20"/>
      <c r="B457" s="21"/>
      <c r="C457" s="23"/>
      <c r="D457" s="24"/>
      <c r="E457" s="35"/>
      <c r="F457" s="26"/>
    </row>
    <row r="458" spans="1:6" ht="15.6" x14ac:dyDescent="0.25">
      <c r="A458" s="20"/>
      <c r="B458" s="21"/>
      <c r="C458" s="23"/>
      <c r="D458" s="24"/>
      <c r="E458" s="35"/>
      <c r="F458" s="26"/>
    </row>
    <row r="459" spans="1:6" ht="15.6" x14ac:dyDescent="0.25">
      <c r="A459" s="20"/>
      <c r="B459" s="21"/>
      <c r="C459" s="23"/>
      <c r="D459" s="24"/>
      <c r="E459" s="35"/>
      <c r="F459" s="26"/>
    </row>
    <row r="460" spans="1:6" ht="15.6" x14ac:dyDescent="0.25">
      <c r="A460" s="20"/>
      <c r="B460" s="21"/>
      <c r="C460" s="23"/>
      <c r="D460" s="24"/>
      <c r="E460" s="35"/>
      <c r="F460" s="26"/>
    </row>
    <row r="461" spans="1:6" ht="15.6" x14ac:dyDescent="0.25">
      <c r="A461" s="20"/>
      <c r="B461" s="21"/>
      <c r="C461" s="23"/>
      <c r="D461" s="24"/>
      <c r="E461" s="35"/>
      <c r="F461" s="26"/>
    </row>
    <row r="462" spans="1:6" ht="15.6" x14ac:dyDescent="0.25">
      <c r="A462" s="20"/>
      <c r="B462" s="21"/>
      <c r="C462" s="23"/>
      <c r="D462" s="24"/>
      <c r="E462" s="35"/>
      <c r="F462" s="26"/>
    </row>
    <row r="463" spans="1:6" ht="15.6" x14ac:dyDescent="0.25">
      <c r="A463" s="20"/>
      <c r="B463" s="21"/>
      <c r="C463" s="23"/>
      <c r="D463" s="24"/>
      <c r="E463" s="35"/>
      <c r="F463" s="26"/>
    </row>
    <row r="464" spans="1:6" ht="15.6" x14ac:dyDescent="0.25">
      <c r="A464" s="20"/>
      <c r="B464" s="21"/>
      <c r="C464" s="23"/>
      <c r="D464" s="24"/>
      <c r="E464" s="35"/>
      <c r="F464" s="26"/>
    </row>
    <row r="465" spans="1:6" ht="15.6" x14ac:dyDescent="0.25">
      <c r="A465" s="20"/>
      <c r="B465" s="21"/>
      <c r="C465" s="23"/>
      <c r="D465" s="24"/>
      <c r="E465" s="35"/>
      <c r="F465" s="26"/>
    </row>
    <row r="466" spans="1:6" ht="15.6" x14ac:dyDescent="0.25">
      <c r="A466" s="20"/>
      <c r="B466" s="21"/>
      <c r="C466" s="23"/>
      <c r="D466" s="24"/>
      <c r="E466" s="35"/>
      <c r="F466" s="26"/>
    </row>
    <row r="467" spans="1:6" ht="15.6" x14ac:dyDescent="0.25">
      <c r="A467" s="20"/>
      <c r="B467" s="21"/>
      <c r="C467" s="23"/>
      <c r="D467" s="24"/>
      <c r="E467" s="35"/>
      <c r="F467" s="26"/>
    </row>
    <row r="468" spans="1:6" ht="15.6" x14ac:dyDescent="0.25">
      <c r="A468" s="20"/>
      <c r="B468" s="21"/>
      <c r="C468" s="23"/>
      <c r="D468" s="24"/>
      <c r="E468" s="35"/>
      <c r="F468" s="26"/>
    </row>
    <row r="469" spans="1:6" ht="15.6" x14ac:dyDescent="0.25">
      <c r="A469" s="20"/>
      <c r="B469" s="21"/>
      <c r="C469" s="23"/>
      <c r="D469" s="24"/>
      <c r="E469" s="35"/>
      <c r="F469" s="26"/>
    </row>
    <row r="470" spans="1:6" ht="15.6" x14ac:dyDescent="0.25">
      <c r="A470" s="20"/>
      <c r="B470" s="21"/>
      <c r="C470" s="23"/>
      <c r="D470" s="24"/>
      <c r="E470" s="35"/>
      <c r="F470" s="26"/>
    </row>
    <row r="471" spans="1:6" ht="15.6" x14ac:dyDescent="0.25">
      <c r="A471" s="20"/>
      <c r="B471" s="21"/>
      <c r="C471" s="23"/>
      <c r="D471" s="24"/>
      <c r="E471" s="35"/>
      <c r="F471" s="26"/>
    </row>
    <row r="472" spans="1:6" ht="15.6" x14ac:dyDescent="0.25">
      <c r="A472" s="20"/>
      <c r="B472" s="21"/>
      <c r="C472" s="23"/>
      <c r="D472" s="24"/>
      <c r="E472" s="35"/>
      <c r="F472" s="26"/>
    </row>
    <row r="473" spans="1:6" ht="15.6" x14ac:dyDescent="0.25">
      <c r="A473" s="20"/>
      <c r="B473" s="21"/>
      <c r="C473" s="23"/>
      <c r="D473" s="24"/>
      <c r="E473" s="35"/>
      <c r="F473" s="26"/>
    </row>
    <row r="474" spans="1:6" ht="15.6" x14ac:dyDescent="0.25">
      <c r="A474" s="20"/>
      <c r="B474" s="21"/>
      <c r="C474" s="23"/>
      <c r="D474" s="24"/>
      <c r="E474" s="35"/>
      <c r="F474" s="26"/>
    </row>
    <row r="475" spans="1:6" ht="15.6" x14ac:dyDescent="0.25">
      <c r="A475" s="20"/>
      <c r="B475" s="21"/>
      <c r="C475" s="23"/>
      <c r="D475" s="24"/>
      <c r="E475" s="35"/>
      <c r="F475" s="26"/>
    </row>
    <row r="476" spans="1:6" ht="15.6" x14ac:dyDescent="0.25">
      <c r="A476" s="20"/>
      <c r="B476" s="21"/>
      <c r="C476" s="23"/>
      <c r="D476" s="24"/>
      <c r="E476" s="35"/>
      <c r="F476" s="26"/>
    </row>
    <row r="477" spans="1:6" ht="15.6" x14ac:dyDescent="0.25">
      <c r="A477" s="20"/>
      <c r="B477" s="21"/>
      <c r="C477" s="23"/>
      <c r="D477" s="24"/>
      <c r="E477" s="35"/>
      <c r="F477" s="26"/>
    </row>
    <row r="478" spans="1:6" ht="15.6" x14ac:dyDescent="0.25">
      <c r="A478" s="20"/>
      <c r="B478" s="21"/>
      <c r="C478" s="23"/>
      <c r="D478" s="24"/>
      <c r="E478" s="35"/>
      <c r="F478" s="26"/>
    </row>
    <row r="479" spans="1:6" ht="15.6" x14ac:dyDescent="0.25">
      <c r="A479" s="20"/>
      <c r="B479" s="21"/>
      <c r="C479" s="23"/>
      <c r="D479" s="24"/>
      <c r="E479" s="35"/>
      <c r="F479" s="26"/>
    </row>
    <row r="480" spans="1:6" ht="15.6" x14ac:dyDescent="0.25">
      <c r="A480" s="20"/>
      <c r="B480" s="21"/>
      <c r="C480" s="23"/>
      <c r="D480" s="24"/>
      <c r="E480" s="35"/>
      <c r="F480" s="26"/>
    </row>
    <row r="481" spans="1:6" ht="15.6" x14ac:dyDescent="0.25">
      <c r="A481" s="20"/>
      <c r="B481" s="21"/>
      <c r="C481" s="23"/>
      <c r="D481" s="24"/>
      <c r="E481" s="35"/>
      <c r="F481" s="26"/>
    </row>
    <row r="482" spans="1:6" ht="15.6" x14ac:dyDescent="0.25">
      <c r="A482" s="20"/>
      <c r="B482" s="21"/>
      <c r="C482" s="23"/>
      <c r="D482" s="24"/>
      <c r="E482" s="35"/>
      <c r="F482" s="26"/>
    </row>
    <row r="483" spans="1:6" ht="15.6" x14ac:dyDescent="0.25">
      <c r="A483" s="20"/>
      <c r="B483" s="21"/>
      <c r="C483" s="23"/>
      <c r="D483" s="24"/>
      <c r="E483" s="35"/>
      <c r="F483" s="26"/>
    </row>
    <row r="484" spans="1:6" ht="15.6" x14ac:dyDescent="0.25">
      <c r="A484" s="20"/>
      <c r="B484" s="21"/>
      <c r="C484" s="23"/>
      <c r="D484" s="24"/>
      <c r="E484" s="35"/>
      <c r="F484" s="26"/>
    </row>
    <row r="485" spans="1:6" ht="15.6" x14ac:dyDescent="0.25">
      <c r="A485" s="20"/>
      <c r="B485" s="21"/>
      <c r="C485" s="23"/>
      <c r="D485" s="24"/>
      <c r="E485" s="35"/>
      <c r="F485" s="26"/>
    </row>
    <row r="486" spans="1:6" ht="15.6" x14ac:dyDescent="0.25">
      <c r="A486" s="20"/>
      <c r="B486" s="21"/>
      <c r="C486" s="23"/>
      <c r="D486" s="24"/>
      <c r="E486" s="35"/>
      <c r="F486" s="26"/>
    </row>
    <row r="487" spans="1:6" ht="15.6" x14ac:dyDescent="0.25">
      <c r="A487" s="20"/>
      <c r="B487" s="21"/>
      <c r="C487" s="23"/>
      <c r="D487" s="24"/>
      <c r="E487" s="35"/>
      <c r="F487" s="26"/>
    </row>
    <row r="488" spans="1:6" ht="15.6" x14ac:dyDescent="0.25">
      <c r="A488" s="20"/>
      <c r="B488" s="21"/>
      <c r="C488" s="23"/>
      <c r="D488" s="24"/>
      <c r="E488" s="35"/>
      <c r="F488" s="26"/>
    </row>
    <row r="489" spans="1:6" ht="15.6" x14ac:dyDescent="0.25">
      <c r="A489" s="20"/>
      <c r="B489" s="21"/>
      <c r="C489" s="23"/>
      <c r="D489" s="24"/>
      <c r="E489" s="35"/>
      <c r="F489" s="26"/>
    </row>
    <row r="490" spans="1:6" ht="15.6" x14ac:dyDescent="0.25">
      <c r="A490" s="20"/>
      <c r="B490" s="21"/>
      <c r="C490" s="23"/>
      <c r="D490" s="24"/>
      <c r="E490" s="35"/>
      <c r="F490" s="26"/>
    </row>
    <row r="491" spans="1:6" ht="15.6" x14ac:dyDescent="0.25">
      <c r="A491" s="20"/>
      <c r="B491" s="21"/>
      <c r="C491" s="23"/>
      <c r="D491" s="24"/>
      <c r="E491" s="35"/>
      <c r="F491" s="26"/>
    </row>
    <row r="492" spans="1:6" ht="15.6" x14ac:dyDescent="0.25">
      <c r="A492" s="20"/>
      <c r="B492" s="21"/>
      <c r="C492" s="23"/>
      <c r="D492" s="24"/>
      <c r="E492" s="35"/>
      <c r="F492" s="26"/>
    </row>
    <row r="493" spans="1:6" ht="15.6" x14ac:dyDescent="0.25">
      <c r="A493" s="20"/>
      <c r="B493" s="21"/>
      <c r="C493" s="23"/>
      <c r="D493" s="24"/>
      <c r="E493" s="35"/>
      <c r="F493" s="26"/>
    </row>
    <row r="494" spans="1:6" ht="15.6" x14ac:dyDescent="0.25">
      <c r="A494" s="20"/>
      <c r="B494" s="21"/>
      <c r="C494" s="23"/>
      <c r="D494" s="24"/>
      <c r="E494" s="35"/>
      <c r="F494" s="26"/>
    </row>
    <row r="495" spans="1:6" ht="15.6" x14ac:dyDescent="0.25">
      <c r="A495" s="20"/>
      <c r="B495" s="21"/>
      <c r="C495" s="23"/>
      <c r="D495" s="24"/>
      <c r="E495" s="35"/>
      <c r="F495" s="26"/>
    </row>
    <row r="496" spans="1:6" ht="15.6" x14ac:dyDescent="0.25">
      <c r="A496" s="20"/>
      <c r="B496" s="21"/>
      <c r="C496" s="23"/>
      <c r="D496" s="24"/>
      <c r="E496" s="35"/>
      <c r="F496" s="26"/>
    </row>
    <row r="497" spans="1:6" ht="15.6" x14ac:dyDescent="0.25">
      <c r="A497" s="20"/>
      <c r="B497" s="21"/>
      <c r="C497" s="23"/>
      <c r="D497" s="24"/>
      <c r="E497" s="35"/>
      <c r="F497" s="26"/>
    </row>
    <row r="498" spans="1:6" ht="15.6" x14ac:dyDescent="0.25">
      <c r="A498" s="20"/>
      <c r="B498" s="21"/>
      <c r="C498" s="23"/>
      <c r="D498" s="24"/>
      <c r="E498" s="35"/>
      <c r="F498" s="26"/>
    </row>
    <row r="499" spans="1:6" ht="15.6" x14ac:dyDescent="0.25">
      <c r="A499" s="20"/>
      <c r="B499" s="21"/>
      <c r="C499" s="23"/>
      <c r="D499" s="24"/>
      <c r="E499" s="35"/>
      <c r="F499" s="26"/>
    </row>
    <row r="500" spans="1:6" ht="15.6" x14ac:dyDescent="0.25">
      <c r="A500" s="20"/>
      <c r="B500" s="21"/>
      <c r="C500" s="23"/>
      <c r="D500" s="24"/>
      <c r="E500" s="35"/>
      <c r="F500" s="26"/>
    </row>
    <row r="501" spans="1:6" ht="15.6" x14ac:dyDescent="0.25">
      <c r="A501" s="20"/>
      <c r="B501" s="21"/>
      <c r="C501" s="23"/>
      <c r="D501" s="24"/>
      <c r="E501" s="35"/>
      <c r="F501" s="26"/>
    </row>
    <row r="502" spans="1:6" ht="15.6" x14ac:dyDescent="0.25">
      <c r="A502" s="20"/>
      <c r="B502" s="21"/>
      <c r="C502" s="23"/>
      <c r="D502" s="24"/>
      <c r="E502" s="35"/>
      <c r="F502" s="26"/>
    </row>
    <row r="503" spans="1:6" ht="15.6" x14ac:dyDescent="0.25">
      <c r="A503" s="20"/>
      <c r="B503" s="21"/>
      <c r="C503" s="23"/>
      <c r="D503" s="24"/>
      <c r="E503" s="35"/>
      <c r="F503" s="26"/>
    </row>
    <row r="504" spans="1:6" ht="15.6" x14ac:dyDescent="0.25">
      <c r="A504" s="20"/>
      <c r="B504" s="21"/>
      <c r="C504" s="23"/>
      <c r="D504" s="24"/>
      <c r="E504" s="35"/>
      <c r="F504" s="26"/>
    </row>
    <row r="505" spans="1:6" ht="15.6" x14ac:dyDescent="0.25">
      <c r="A505" s="20"/>
      <c r="B505" s="21"/>
      <c r="C505" s="23"/>
      <c r="D505" s="24"/>
      <c r="E505" s="35"/>
      <c r="F505" s="26"/>
    </row>
    <row r="506" spans="1:6" ht="15.6" x14ac:dyDescent="0.25">
      <c r="A506" s="20"/>
      <c r="B506" s="21"/>
      <c r="C506" s="23"/>
      <c r="D506" s="24"/>
      <c r="E506" s="35"/>
      <c r="F506" s="26"/>
    </row>
    <row r="507" spans="1:6" ht="15.6" x14ac:dyDescent="0.25">
      <c r="A507" s="20"/>
      <c r="B507" s="21"/>
      <c r="C507" s="23"/>
      <c r="D507" s="24"/>
      <c r="E507" s="35"/>
      <c r="F507" s="26"/>
    </row>
    <row r="508" spans="1:6" ht="15.6" x14ac:dyDescent="0.25">
      <c r="A508" s="20"/>
      <c r="B508" s="21"/>
      <c r="C508" s="23"/>
      <c r="D508" s="24"/>
      <c r="E508" s="35"/>
      <c r="F508" s="26"/>
    </row>
    <row r="509" spans="1:6" ht="15.6" x14ac:dyDescent="0.25">
      <c r="A509" s="20"/>
      <c r="B509" s="21"/>
      <c r="C509" s="23"/>
      <c r="D509" s="24"/>
      <c r="E509" s="35"/>
      <c r="F509" s="26"/>
    </row>
    <row r="510" spans="1:6" ht="15.6" x14ac:dyDescent="0.25">
      <c r="A510" s="20"/>
      <c r="B510" s="21"/>
      <c r="C510" s="23"/>
      <c r="D510" s="24"/>
      <c r="E510" s="35"/>
      <c r="F510" s="26"/>
    </row>
    <row r="511" spans="1:6" ht="15.6" x14ac:dyDescent="0.25">
      <c r="A511" s="20"/>
      <c r="B511" s="21"/>
      <c r="C511" s="23"/>
      <c r="D511" s="24"/>
      <c r="E511" s="35"/>
      <c r="F511" s="26"/>
    </row>
    <row r="512" spans="1:6" ht="15.6" x14ac:dyDescent="0.25">
      <c r="A512" s="20"/>
      <c r="B512" s="21"/>
      <c r="C512" s="23"/>
      <c r="D512" s="24"/>
      <c r="E512" s="35"/>
      <c r="F512" s="26"/>
    </row>
    <row r="513" spans="1:6" ht="15.6" x14ac:dyDescent="0.25">
      <c r="A513" s="20"/>
      <c r="B513" s="21"/>
      <c r="C513" s="23"/>
      <c r="D513" s="24"/>
      <c r="E513" s="35"/>
      <c r="F513" s="26"/>
    </row>
    <row r="514" spans="1:6" ht="15.6" x14ac:dyDescent="0.25">
      <c r="A514" s="20"/>
      <c r="B514" s="21"/>
      <c r="C514" s="23"/>
      <c r="D514" s="24"/>
      <c r="E514" s="35"/>
      <c r="F514" s="26"/>
    </row>
    <row r="515" spans="1:6" ht="15.6" x14ac:dyDescent="0.25">
      <c r="A515" s="20"/>
      <c r="B515" s="21"/>
      <c r="C515" s="23"/>
      <c r="D515" s="24"/>
      <c r="E515" s="35"/>
      <c r="F515" s="26"/>
    </row>
    <row r="516" spans="1:6" ht="15.6" x14ac:dyDescent="0.25">
      <c r="A516" s="20"/>
      <c r="B516" s="21"/>
      <c r="C516" s="23"/>
      <c r="D516" s="24"/>
      <c r="E516" s="35"/>
      <c r="F516" s="26"/>
    </row>
    <row r="517" spans="1:6" ht="15.6" x14ac:dyDescent="0.25">
      <c r="A517" s="20"/>
      <c r="B517" s="21"/>
      <c r="C517" s="23"/>
      <c r="D517" s="24"/>
      <c r="E517" s="35"/>
      <c r="F517" s="26"/>
    </row>
    <row r="518" spans="1:6" ht="15.6" x14ac:dyDescent="0.25">
      <c r="A518" s="20"/>
      <c r="B518" s="21"/>
      <c r="C518" s="23"/>
      <c r="D518" s="24"/>
      <c r="E518" s="35"/>
      <c r="F518" s="26"/>
    </row>
    <row r="519" spans="1:6" ht="15.6" x14ac:dyDescent="0.25">
      <c r="A519" s="20"/>
      <c r="B519" s="21"/>
      <c r="C519" s="23"/>
      <c r="D519" s="24"/>
      <c r="E519" s="35"/>
      <c r="F519" s="26"/>
    </row>
    <row r="520" spans="1:6" ht="15.6" x14ac:dyDescent="0.25">
      <c r="A520" s="20"/>
      <c r="B520" s="21"/>
      <c r="C520" s="23"/>
      <c r="D520" s="24"/>
      <c r="E520" s="35"/>
      <c r="F520" s="26"/>
    </row>
    <row r="521" spans="1:6" ht="15.6" x14ac:dyDescent="0.25">
      <c r="A521" s="20"/>
      <c r="B521" s="21"/>
      <c r="C521" s="23"/>
      <c r="D521" s="24"/>
      <c r="E521" s="35"/>
      <c r="F521" s="26"/>
    </row>
    <row r="522" spans="1:6" ht="15.6" x14ac:dyDescent="0.25">
      <c r="A522" s="20"/>
      <c r="B522" s="21"/>
      <c r="C522" s="23"/>
      <c r="D522" s="24"/>
      <c r="E522" s="35"/>
      <c r="F522" s="26"/>
    </row>
    <row r="523" spans="1:6" ht="15.6" x14ac:dyDescent="0.25">
      <c r="A523" s="20"/>
      <c r="B523" s="21"/>
      <c r="C523" s="23"/>
      <c r="D523" s="24"/>
      <c r="E523" s="35"/>
      <c r="F523" s="26"/>
    </row>
    <row r="524" spans="1:6" ht="15.6" x14ac:dyDescent="0.25">
      <c r="A524" s="20"/>
      <c r="B524" s="21"/>
      <c r="C524" s="23"/>
      <c r="D524" s="24"/>
      <c r="E524" s="35"/>
      <c r="F524" s="26"/>
    </row>
    <row r="525" spans="1:6" ht="15.6" x14ac:dyDescent="0.25">
      <c r="A525" s="20"/>
      <c r="B525" s="21"/>
      <c r="C525" s="23"/>
      <c r="D525" s="24"/>
      <c r="E525" s="35"/>
      <c r="F525" s="26"/>
    </row>
    <row r="526" spans="1:6" ht="15.6" x14ac:dyDescent="0.25">
      <c r="A526" s="20"/>
      <c r="B526" s="21"/>
      <c r="C526" s="23"/>
      <c r="D526" s="24"/>
      <c r="E526" s="35"/>
      <c r="F526" s="26"/>
    </row>
    <row r="527" spans="1:6" ht="15.6" x14ac:dyDescent="0.25">
      <c r="A527" s="20"/>
      <c r="B527" s="21"/>
      <c r="C527" s="23"/>
      <c r="D527" s="24"/>
      <c r="E527" s="35"/>
      <c r="F527" s="26"/>
    </row>
    <row r="528" spans="1:6" ht="15.6" x14ac:dyDescent="0.25">
      <c r="A528" s="20"/>
      <c r="B528" s="21"/>
      <c r="C528" s="23"/>
      <c r="D528" s="24"/>
      <c r="E528" s="35"/>
      <c r="F528" s="26"/>
    </row>
    <row r="529" spans="1:6" ht="15.6" x14ac:dyDescent="0.25">
      <c r="A529" s="20"/>
      <c r="B529" s="21"/>
      <c r="C529" s="23"/>
      <c r="D529" s="24"/>
      <c r="E529" s="35"/>
      <c r="F529" s="26"/>
    </row>
    <row r="530" spans="1:6" ht="15.6" x14ac:dyDescent="0.25">
      <c r="A530" s="20"/>
      <c r="B530" s="21"/>
      <c r="C530" s="23"/>
      <c r="D530" s="24"/>
      <c r="E530" s="35"/>
      <c r="F530" s="26"/>
    </row>
    <row r="531" spans="1:6" ht="15.6" x14ac:dyDescent="0.25">
      <c r="A531" s="20"/>
      <c r="B531" s="21"/>
      <c r="C531" s="23"/>
      <c r="D531" s="24"/>
      <c r="E531" s="35"/>
      <c r="F531" s="26"/>
    </row>
    <row r="532" spans="1:6" ht="15.6" x14ac:dyDescent="0.25">
      <c r="A532" s="20"/>
      <c r="B532" s="21"/>
      <c r="C532" s="23"/>
      <c r="D532" s="24"/>
      <c r="E532" s="35"/>
      <c r="F532" s="26"/>
    </row>
    <row r="533" spans="1:6" ht="15.6" x14ac:dyDescent="0.25">
      <c r="A533" s="20"/>
      <c r="B533" s="21"/>
      <c r="C533" s="23"/>
      <c r="D533" s="24"/>
      <c r="E533" s="35"/>
      <c r="F533" s="26"/>
    </row>
    <row r="534" spans="1:6" ht="15.6" x14ac:dyDescent="0.25">
      <c r="A534" s="20"/>
      <c r="B534" s="21"/>
      <c r="C534" s="23"/>
      <c r="D534" s="24"/>
      <c r="E534" s="35"/>
      <c r="F534" s="26"/>
    </row>
    <row r="535" spans="1:6" ht="15.6" x14ac:dyDescent="0.25">
      <c r="A535" s="20"/>
      <c r="B535" s="21"/>
      <c r="C535" s="23"/>
      <c r="D535" s="24"/>
      <c r="E535" s="35"/>
      <c r="F535" s="26"/>
    </row>
    <row r="536" spans="1:6" ht="15.6" x14ac:dyDescent="0.25">
      <c r="A536" s="20"/>
      <c r="B536" s="21"/>
      <c r="C536" s="23"/>
      <c r="D536" s="24"/>
      <c r="E536" s="35"/>
      <c r="F536" s="26"/>
    </row>
    <row r="537" spans="1:6" ht="15.6" x14ac:dyDescent="0.25">
      <c r="A537" s="20"/>
      <c r="B537" s="21"/>
      <c r="C537" s="23"/>
      <c r="D537" s="24"/>
      <c r="E537" s="35"/>
      <c r="F537" s="26"/>
    </row>
    <row r="538" spans="1:6" ht="15.6" x14ac:dyDescent="0.25">
      <c r="A538" s="20"/>
      <c r="B538" s="21"/>
      <c r="C538" s="23"/>
      <c r="D538" s="24"/>
      <c r="E538" s="35"/>
      <c r="F538" s="26"/>
    </row>
    <row r="539" spans="1:6" ht="15.6" x14ac:dyDescent="0.25">
      <c r="A539" s="20"/>
      <c r="B539" s="21"/>
      <c r="C539" s="23"/>
      <c r="D539" s="24"/>
      <c r="E539" s="35"/>
      <c r="F539" s="26"/>
    </row>
    <row r="540" spans="1:6" ht="15.6" x14ac:dyDescent="0.25">
      <c r="A540" s="20"/>
      <c r="B540" s="21"/>
      <c r="C540" s="23"/>
      <c r="D540" s="24"/>
      <c r="E540" s="35"/>
      <c r="F540" s="26"/>
    </row>
    <row r="541" spans="1:6" ht="15.6" x14ac:dyDescent="0.25">
      <c r="A541" s="20"/>
      <c r="B541" s="21"/>
      <c r="C541" s="23"/>
      <c r="D541" s="24"/>
      <c r="E541" s="35"/>
      <c r="F541" s="26"/>
    </row>
    <row r="542" spans="1:6" ht="15.6" x14ac:dyDescent="0.25">
      <c r="A542" s="20"/>
      <c r="B542" s="21"/>
      <c r="C542" s="23"/>
      <c r="D542" s="24"/>
      <c r="E542" s="35"/>
      <c r="F542" s="26"/>
    </row>
    <row r="543" spans="1:6" ht="15.6" x14ac:dyDescent="0.25">
      <c r="A543" s="20"/>
      <c r="B543" s="21"/>
      <c r="C543" s="23"/>
      <c r="D543" s="24"/>
      <c r="E543" s="35"/>
      <c r="F543" s="26"/>
    </row>
    <row r="544" spans="1:6" ht="15.6" x14ac:dyDescent="0.25">
      <c r="A544" s="20"/>
      <c r="B544" s="21"/>
      <c r="C544" s="23"/>
      <c r="D544" s="24"/>
      <c r="E544" s="35"/>
      <c r="F544" s="26"/>
    </row>
    <row r="545" spans="1:6" ht="15.6" x14ac:dyDescent="0.25">
      <c r="A545" s="20"/>
      <c r="B545" s="21"/>
      <c r="C545" s="23"/>
      <c r="D545" s="24"/>
      <c r="E545" s="35"/>
      <c r="F545" s="26"/>
    </row>
    <row r="546" spans="1:6" ht="15.6" x14ac:dyDescent="0.25">
      <c r="A546" s="20"/>
      <c r="B546" s="21"/>
      <c r="C546" s="23"/>
      <c r="D546" s="24"/>
      <c r="E546" s="35"/>
      <c r="F546" s="26"/>
    </row>
    <row r="547" spans="1:6" ht="15.6" x14ac:dyDescent="0.25">
      <c r="A547" s="20"/>
      <c r="B547" s="21"/>
      <c r="C547" s="23"/>
      <c r="D547" s="24"/>
      <c r="E547" s="35"/>
      <c r="F547" s="26"/>
    </row>
    <row r="548" spans="1:6" ht="15.6" x14ac:dyDescent="0.25">
      <c r="A548" s="20"/>
      <c r="B548" s="21"/>
      <c r="C548" s="23"/>
      <c r="D548" s="24"/>
      <c r="E548" s="35"/>
      <c r="F548" s="26"/>
    </row>
    <row r="549" spans="1:6" ht="15.6" x14ac:dyDescent="0.25">
      <c r="A549" s="20"/>
      <c r="B549" s="21"/>
      <c r="C549" s="23"/>
      <c r="D549" s="24"/>
      <c r="E549" s="35"/>
      <c r="F549" s="26"/>
    </row>
    <row r="550" spans="1:6" ht="15.6" x14ac:dyDescent="0.25">
      <c r="A550" s="20"/>
      <c r="B550" s="21"/>
      <c r="C550" s="23"/>
      <c r="D550" s="24"/>
      <c r="E550" s="35"/>
      <c r="F550" s="26"/>
    </row>
    <row r="551" spans="1:6" ht="15.6" x14ac:dyDescent="0.25">
      <c r="A551" s="20"/>
      <c r="B551" s="21"/>
      <c r="C551" s="23"/>
      <c r="D551" s="24"/>
      <c r="E551" s="35"/>
      <c r="F551" s="26"/>
    </row>
    <row r="552" spans="1:6" ht="15.6" x14ac:dyDescent="0.25">
      <c r="A552" s="20"/>
      <c r="B552" s="21"/>
      <c r="C552" s="23"/>
      <c r="D552" s="24"/>
      <c r="E552" s="35"/>
      <c r="F552" s="26"/>
    </row>
    <row r="553" spans="1:6" ht="15.6" x14ac:dyDescent="0.25">
      <c r="A553" s="20"/>
      <c r="B553" s="21"/>
      <c r="C553" s="23"/>
      <c r="D553" s="24"/>
      <c r="E553" s="35"/>
      <c r="F553" s="26"/>
    </row>
    <row r="554" spans="1:6" ht="15.6" x14ac:dyDescent="0.25">
      <c r="A554" s="20"/>
      <c r="B554" s="21"/>
      <c r="C554" s="23"/>
      <c r="D554" s="24"/>
      <c r="E554" s="35"/>
      <c r="F554" s="26"/>
    </row>
    <row r="555" spans="1:6" ht="15.6" x14ac:dyDescent="0.25">
      <c r="A555" s="20"/>
      <c r="B555" s="21"/>
      <c r="C555" s="23"/>
      <c r="D555" s="24"/>
      <c r="E555" s="35"/>
      <c r="F555" s="26"/>
    </row>
    <row r="556" spans="1:6" ht="15.6" x14ac:dyDescent="0.25">
      <c r="A556" s="20"/>
      <c r="B556" s="21"/>
      <c r="C556" s="23"/>
      <c r="D556" s="24"/>
      <c r="E556" s="35"/>
      <c r="F556" s="26"/>
    </row>
    <row r="557" spans="1:6" ht="15.6" x14ac:dyDescent="0.25">
      <c r="A557" s="20"/>
      <c r="B557" s="21"/>
      <c r="C557" s="23"/>
      <c r="D557" s="24"/>
      <c r="E557" s="35"/>
      <c r="F557" s="26"/>
    </row>
    <row r="558" spans="1:6" ht="15.6" x14ac:dyDescent="0.25">
      <c r="A558" s="20"/>
      <c r="B558" s="21"/>
      <c r="C558" s="23"/>
      <c r="D558" s="24"/>
      <c r="E558" s="35"/>
      <c r="F558" s="26"/>
    </row>
    <row r="559" spans="1:6" ht="15.6" x14ac:dyDescent="0.25">
      <c r="A559" s="20"/>
      <c r="B559" s="21"/>
      <c r="C559" s="23"/>
      <c r="D559" s="24"/>
      <c r="E559" s="35"/>
      <c r="F559" s="26"/>
    </row>
    <row r="560" spans="1:6" ht="15.6" x14ac:dyDescent="0.25">
      <c r="A560" s="20"/>
      <c r="B560" s="21"/>
      <c r="C560" s="23"/>
      <c r="D560" s="24"/>
      <c r="E560" s="35"/>
      <c r="F560" s="26"/>
    </row>
    <row r="561" spans="1:6" ht="15.6" x14ac:dyDescent="0.25">
      <c r="A561" s="20"/>
      <c r="B561" s="21"/>
      <c r="C561" s="23"/>
      <c r="D561" s="24"/>
      <c r="E561" s="35"/>
      <c r="F561" s="26"/>
    </row>
    <row r="562" spans="1:6" ht="15.6" x14ac:dyDescent="0.25">
      <c r="A562" s="20"/>
      <c r="B562" s="21"/>
      <c r="C562" s="23"/>
      <c r="D562" s="24"/>
      <c r="E562" s="35"/>
      <c r="F562" s="26"/>
    </row>
    <row r="563" spans="1:6" ht="15.6" x14ac:dyDescent="0.25">
      <c r="A563" s="20"/>
      <c r="B563" s="21"/>
      <c r="C563" s="23"/>
      <c r="D563" s="24"/>
      <c r="E563" s="35"/>
      <c r="F563" s="26"/>
    </row>
    <row r="564" spans="1:6" ht="15.6" x14ac:dyDescent="0.25">
      <c r="A564" s="20"/>
      <c r="B564" s="21"/>
      <c r="C564" s="23"/>
      <c r="D564" s="24"/>
      <c r="E564" s="35"/>
      <c r="F564" s="26"/>
    </row>
    <row r="565" spans="1:6" ht="15.6" x14ac:dyDescent="0.25">
      <c r="A565" s="20"/>
      <c r="B565" s="21"/>
      <c r="C565" s="23"/>
      <c r="D565" s="24"/>
      <c r="E565" s="35"/>
      <c r="F565" s="26"/>
    </row>
    <row r="566" spans="1:6" ht="15.6" x14ac:dyDescent="0.25">
      <c r="A566" s="20"/>
      <c r="B566" s="21"/>
      <c r="C566" s="23"/>
      <c r="D566" s="24"/>
      <c r="E566" s="35"/>
      <c r="F566" s="26"/>
    </row>
    <row r="567" spans="1:6" ht="15.6" x14ac:dyDescent="0.25">
      <c r="A567" s="20"/>
      <c r="B567" s="21"/>
      <c r="C567" s="23"/>
      <c r="D567" s="24"/>
      <c r="E567" s="35"/>
      <c r="F567" s="26"/>
    </row>
    <row r="568" spans="1:6" ht="15.6" x14ac:dyDescent="0.25">
      <c r="A568" s="20"/>
      <c r="B568" s="21"/>
      <c r="C568" s="23"/>
      <c r="D568" s="24"/>
      <c r="E568" s="35"/>
      <c r="F568" s="26"/>
    </row>
    <row r="569" spans="1:6" ht="15.6" x14ac:dyDescent="0.25">
      <c r="A569" s="20"/>
      <c r="B569" s="21"/>
      <c r="C569" s="23"/>
      <c r="D569" s="24"/>
      <c r="E569" s="35"/>
      <c r="F569" s="26"/>
    </row>
    <row r="570" spans="1:6" ht="15.6" x14ac:dyDescent="0.25">
      <c r="A570" s="20"/>
      <c r="B570" s="21"/>
      <c r="C570" s="23"/>
      <c r="D570" s="24"/>
      <c r="E570" s="35"/>
      <c r="F570" s="26"/>
    </row>
    <row r="571" spans="1:6" ht="15.6" x14ac:dyDescent="0.25">
      <c r="A571" s="20"/>
      <c r="B571" s="21"/>
      <c r="C571" s="23"/>
      <c r="D571" s="24"/>
      <c r="E571" s="35"/>
      <c r="F571" s="26"/>
    </row>
    <row r="572" spans="1:6" ht="15.6" x14ac:dyDescent="0.25">
      <c r="A572" s="20"/>
      <c r="B572" s="21"/>
      <c r="C572" s="23"/>
      <c r="D572" s="24"/>
      <c r="E572" s="35"/>
      <c r="F572" s="26"/>
    </row>
    <row r="573" spans="1:6" ht="15.6" x14ac:dyDescent="0.25">
      <c r="A573" s="20"/>
      <c r="B573" s="21"/>
      <c r="C573" s="23"/>
      <c r="D573" s="24"/>
      <c r="E573" s="35"/>
      <c r="F573" s="26"/>
    </row>
    <row r="574" spans="1:6" ht="15.6" x14ac:dyDescent="0.25">
      <c r="A574" s="20"/>
      <c r="B574" s="21"/>
      <c r="C574" s="23"/>
      <c r="D574" s="24"/>
      <c r="E574" s="35"/>
      <c r="F574" s="26"/>
    </row>
    <row r="575" spans="1:6" ht="15.6" x14ac:dyDescent="0.25">
      <c r="A575" s="20"/>
      <c r="B575" s="21"/>
      <c r="C575" s="23"/>
      <c r="D575" s="24"/>
      <c r="E575" s="35"/>
      <c r="F575" s="26"/>
    </row>
    <row r="576" spans="1:6" ht="15.6" x14ac:dyDescent="0.25">
      <c r="A576" s="20"/>
      <c r="B576" s="21"/>
      <c r="C576" s="23"/>
      <c r="D576" s="24"/>
      <c r="E576" s="35"/>
      <c r="F576" s="26"/>
    </row>
    <row r="577" spans="1:6" ht="15.6" x14ac:dyDescent="0.25">
      <c r="A577" s="20"/>
      <c r="B577" s="21"/>
      <c r="C577" s="23"/>
      <c r="D577" s="24"/>
      <c r="E577" s="35"/>
      <c r="F577" s="26"/>
    </row>
    <row r="578" spans="1:6" ht="15.6" x14ac:dyDescent="0.25">
      <c r="A578" s="20"/>
      <c r="B578" s="21"/>
      <c r="C578" s="23"/>
      <c r="D578" s="24"/>
      <c r="E578" s="35"/>
      <c r="F578" s="26"/>
    </row>
    <row r="579" spans="1:6" ht="15.6" x14ac:dyDescent="0.25">
      <c r="A579" s="20"/>
      <c r="B579" s="21"/>
      <c r="C579" s="23"/>
      <c r="D579" s="24"/>
      <c r="E579" s="35"/>
      <c r="F579" s="26"/>
    </row>
    <row r="580" spans="1:6" ht="15.6" x14ac:dyDescent="0.25">
      <c r="A580" s="20"/>
      <c r="B580" s="21"/>
      <c r="C580" s="23"/>
      <c r="D580" s="24"/>
      <c r="E580" s="35"/>
      <c r="F580" s="26"/>
    </row>
    <row r="581" spans="1:6" ht="15.6" x14ac:dyDescent="0.25">
      <c r="A581" s="20"/>
      <c r="B581" s="21"/>
      <c r="C581" s="23"/>
      <c r="D581" s="24"/>
      <c r="E581" s="35"/>
      <c r="F581" s="26"/>
    </row>
    <row r="582" spans="1:6" ht="15.6" x14ac:dyDescent="0.25">
      <c r="A582" s="20"/>
      <c r="B582" s="21"/>
      <c r="C582" s="23"/>
      <c r="D582" s="24"/>
      <c r="E582" s="35"/>
      <c r="F582" s="26"/>
    </row>
    <row r="583" spans="1:6" ht="15.6" x14ac:dyDescent="0.25">
      <c r="A583" s="20"/>
      <c r="B583" s="21"/>
      <c r="C583" s="23"/>
      <c r="D583" s="24"/>
      <c r="E583" s="35"/>
      <c r="F583" s="26"/>
    </row>
    <row r="584" spans="1:6" ht="15.6" x14ac:dyDescent="0.25">
      <c r="A584" s="20"/>
      <c r="B584" s="21"/>
      <c r="C584" s="23"/>
      <c r="D584" s="24"/>
      <c r="E584" s="35"/>
      <c r="F584" s="26"/>
    </row>
    <row r="585" spans="1:6" ht="15.6" x14ac:dyDescent="0.25">
      <c r="A585" s="20"/>
      <c r="B585" s="21"/>
      <c r="C585" s="23"/>
      <c r="D585" s="24"/>
      <c r="E585" s="35"/>
      <c r="F585" s="26"/>
    </row>
    <row r="586" spans="1:6" ht="15.6" x14ac:dyDescent="0.25">
      <c r="A586" s="20"/>
      <c r="B586" s="21"/>
      <c r="C586" s="23"/>
      <c r="D586" s="24"/>
      <c r="E586" s="35"/>
      <c r="F586" s="26"/>
    </row>
    <row r="587" spans="1:6" ht="15.6" x14ac:dyDescent="0.25">
      <c r="A587" s="20"/>
      <c r="B587" s="21"/>
      <c r="C587" s="23"/>
      <c r="D587" s="24"/>
      <c r="E587" s="35"/>
      <c r="F587" s="26"/>
    </row>
    <row r="588" spans="1:6" ht="15.6" x14ac:dyDescent="0.25">
      <c r="A588" s="20"/>
      <c r="B588" s="21"/>
      <c r="C588" s="23"/>
      <c r="D588" s="24"/>
      <c r="E588" s="35"/>
      <c r="F588" s="26"/>
    </row>
    <row r="589" spans="1:6" ht="15.6" x14ac:dyDescent="0.25">
      <c r="A589" s="20"/>
      <c r="B589" s="21"/>
      <c r="C589" s="23"/>
      <c r="D589" s="24"/>
      <c r="E589" s="35"/>
      <c r="F589" s="26"/>
    </row>
    <row r="590" spans="1:6" ht="15.6" x14ac:dyDescent="0.25">
      <c r="A590" s="20"/>
      <c r="B590" s="21"/>
      <c r="C590" s="23"/>
      <c r="D590" s="24"/>
      <c r="E590" s="35"/>
      <c r="F590" s="26"/>
    </row>
    <row r="591" spans="1:6" ht="15.6" x14ac:dyDescent="0.25">
      <c r="A591" s="20"/>
      <c r="B591" s="21"/>
      <c r="C591" s="23"/>
      <c r="D591" s="24"/>
      <c r="E591" s="35"/>
      <c r="F591" s="26"/>
    </row>
    <row r="592" spans="1:6" ht="15.6" x14ac:dyDescent="0.25">
      <c r="A592" s="20"/>
      <c r="B592" s="21"/>
      <c r="C592" s="23"/>
      <c r="D592" s="24"/>
      <c r="E592" s="35"/>
      <c r="F592" s="26"/>
    </row>
    <row r="593" spans="1:6" ht="15.6" x14ac:dyDescent="0.25">
      <c r="A593" s="20"/>
      <c r="B593" s="21"/>
      <c r="C593" s="23"/>
      <c r="D593" s="24"/>
      <c r="E593" s="35"/>
      <c r="F593" s="26"/>
    </row>
    <row r="594" spans="1:6" ht="15.6" x14ac:dyDescent="0.25">
      <c r="A594" s="20"/>
      <c r="B594" s="21"/>
      <c r="C594" s="23"/>
      <c r="D594" s="24"/>
      <c r="E594" s="35"/>
      <c r="F594" s="26"/>
    </row>
    <row r="595" spans="1:6" ht="15.6" x14ac:dyDescent="0.25">
      <c r="A595" s="20"/>
      <c r="B595" s="21"/>
      <c r="C595" s="23"/>
      <c r="D595" s="24"/>
      <c r="E595" s="35"/>
      <c r="F595" s="26"/>
    </row>
    <row r="596" spans="1:6" ht="15.6" x14ac:dyDescent="0.25">
      <c r="A596" s="20"/>
      <c r="B596" s="21"/>
      <c r="C596" s="23"/>
      <c r="D596" s="24"/>
      <c r="E596" s="35"/>
      <c r="F596" s="26"/>
    </row>
    <row r="597" spans="1:6" ht="15.6" x14ac:dyDescent="0.25">
      <c r="A597" s="20"/>
      <c r="B597" s="21"/>
      <c r="C597" s="23"/>
      <c r="D597" s="24"/>
      <c r="E597" s="35"/>
      <c r="F597" s="26"/>
    </row>
    <row r="598" spans="1:6" ht="15.6" x14ac:dyDescent="0.25">
      <c r="A598" s="20"/>
      <c r="B598" s="21"/>
      <c r="C598" s="23"/>
      <c r="D598" s="24"/>
      <c r="E598" s="35"/>
      <c r="F598" s="26"/>
    </row>
    <row r="599" spans="1:6" ht="15.6" x14ac:dyDescent="0.25">
      <c r="A599" s="20"/>
      <c r="B599" s="21"/>
      <c r="C599" s="23"/>
      <c r="D599" s="24"/>
      <c r="E599" s="35"/>
      <c r="F599" s="26"/>
    </row>
    <row r="600" spans="1:6" ht="15.6" x14ac:dyDescent="0.25">
      <c r="A600" s="20"/>
      <c r="B600" s="21"/>
      <c r="C600" s="23"/>
      <c r="D600" s="24"/>
      <c r="E600" s="35"/>
      <c r="F600" s="26"/>
    </row>
    <row r="601" spans="1:6" ht="15.6" x14ac:dyDescent="0.25">
      <c r="A601" s="20"/>
      <c r="B601" s="21"/>
      <c r="C601" s="23"/>
      <c r="D601" s="24"/>
      <c r="E601" s="35"/>
      <c r="F601" s="26"/>
    </row>
    <row r="602" spans="1:6" ht="15.6" x14ac:dyDescent="0.25">
      <c r="A602" s="20"/>
      <c r="B602" s="21"/>
      <c r="C602" s="23"/>
      <c r="D602" s="24"/>
      <c r="E602" s="35"/>
      <c r="F602" s="26"/>
    </row>
    <row r="603" spans="1:6" ht="15.6" x14ac:dyDescent="0.25">
      <c r="A603" s="20"/>
      <c r="B603" s="21"/>
      <c r="C603" s="23"/>
      <c r="D603" s="24"/>
      <c r="E603" s="35"/>
      <c r="F603" s="26"/>
    </row>
    <row r="604" spans="1:6" ht="15.6" x14ac:dyDescent="0.25">
      <c r="A604" s="20"/>
      <c r="B604" s="21"/>
      <c r="C604" s="23"/>
      <c r="D604" s="24"/>
      <c r="E604" s="35"/>
      <c r="F604" s="26"/>
    </row>
    <row r="605" spans="1:6" ht="15.6" x14ac:dyDescent="0.25">
      <c r="A605" s="20"/>
      <c r="B605" s="21"/>
      <c r="C605" s="23"/>
      <c r="D605" s="24"/>
      <c r="E605" s="35"/>
      <c r="F605" s="26"/>
    </row>
    <row r="606" spans="1:6" ht="15.6" x14ac:dyDescent="0.25">
      <c r="A606" s="20"/>
      <c r="B606" s="21"/>
      <c r="C606" s="23"/>
      <c r="D606" s="24"/>
      <c r="E606" s="35"/>
      <c r="F606" s="26"/>
    </row>
    <row r="607" spans="1:6" ht="15.6" x14ac:dyDescent="0.25">
      <c r="A607" s="20"/>
      <c r="B607" s="21"/>
      <c r="C607" s="23"/>
      <c r="D607" s="24"/>
      <c r="E607" s="35"/>
      <c r="F607" s="26"/>
    </row>
    <row r="608" spans="1:6" ht="15.6" x14ac:dyDescent="0.25">
      <c r="A608" s="20"/>
      <c r="B608" s="21"/>
      <c r="C608" s="23"/>
      <c r="D608" s="24"/>
      <c r="E608" s="35"/>
      <c r="F608" s="26"/>
    </row>
    <row r="609" spans="1:6" ht="15.6" x14ac:dyDescent="0.25">
      <c r="A609" s="20"/>
      <c r="B609" s="21"/>
      <c r="C609" s="23"/>
      <c r="D609" s="24"/>
      <c r="E609" s="35"/>
      <c r="F609" s="26"/>
    </row>
    <row r="610" spans="1:6" ht="15.6" x14ac:dyDescent="0.25">
      <c r="A610" s="20"/>
      <c r="B610" s="21"/>
      <c r="C610" s="23"/>
      <c r="D610" s="24"/>
      <c r="E610" s="35"/>
      <c r="F610" s="26"/>
    </row>
    <row r="611" spans="1:6" ht="15.6" x14ac:dyDescent="0.25">
      <c r="A611" s="20"/>
      <c r="B611" s="21"/>
      <c r="C611" s="23"/>
      <c r="D611" s="24"/>
      <c r="E611" s="35"/>
      <c r="F611" s="26"/>
    </row>
    <row r="612" spans="1:6" ht="15.6" x14ac:dyDescent="0.25">
      <c r="A612" s="20"/>
      <c r="B612" s="21"/>
      <c r="C612" s="23"/>
      <c r="D612" s="24"/>
      <c r="E612" s="35"/>
      <c r="F612" s="26"/>
    </row>
    <row r="613" spans="1:6" ht="15.6" x14ac:dyDescent="0.25">
      <c r="A613" s="20"/>
      <c r="B613" s="21"/>
      <c r="C613" s="23"/>
      <c r="D613" s="24"/>
      <c r="E613" s="35"/>
      <c r="F613" s="26"/>
    </row>
    <row r="614" spans="1:6" ht="15.6" x14ac:dyDescent="0.25">
      <c r="A614" s="20"/>
      <c r="B614" s="21"/>
      <c r="C614" s="23"/>
      <c r="D614" s="24"/>
      <c r="E614" s="35"/>
      <c r="F614" s="26"/>
    </row>
    <row r="615" spans="1:6" ht="15.6" x14ac:dyDescent="0.25">
      <c r="A615" s="20"/>
      <c r="B615" s="21"/>
      <c r="C615" s="23"/>
      <c r="D615" s="24"/>
      <c r="E615" s="35"/>
      <c r="F615" s="26"/>
    </row>
    <row r="616" spans="1:6" ht="15.6" x14ac:dyDescent="0.25">
      <c r="A616" s="20"/>
      <c r="B616" s="21"/>
      <c r="C616" s="23"/>
      <c r="D616" s="24"/>
      <c r="E616" s="35"/>
      <c r="F616" s="26"/>
    </row>
    <row r="617" spans="1:6" ht="15.6" x14ac:dyDescent="0.25">
      <c r="A617" s="20"/>
      <c r="B617" s="21"/>
      <c r="C617" s="23"/>
      <c r="D617" s="24"/>
      <c r="E617" s="35"/>
      <c r="F617" s="26"/>
    </row>
    <row r="618" spans="1:6" ht="15.6" x14ac:dyDescent="0.25">
      <c r="A618" s="20"/>
      <c r="B618" s="21"/>
      <c r="C618" s="23"/>
      <c r="D618" s="24"/>
      <c r="E618" s="35"/>
      <c r="F618" s="26"/>
    </row>
    <row r="619" spans="1:6" ht="15.6" x14ac:dyDescent="0.25">
      <c r="A619" s="20"/>
      <c r="B619" s="21"/>
      <c r="C619" s="23"/>
      <c r="D619" s="24"/>
      <c r="E619" s="35"/>
      <c r="F619" s="26"/>
    </row>
    <row r="620" spans="1:6" ht="15.6" x14ac:dyDescent="0.25">
      <c r="A620" s="20"/>
      <c r="B620" s="21"/>
      <c r="C620" s="23"/>
      <c r="D620" s="24"/>
      <c r="E620" s="35"/>
      <c r="F620" s="26"/>
    </row>
    <row r="621" spans="1:6" ht="15.6" x14ac:dyDescent="0.25">
      <c r="A621" s="20"/>
      <c r="B621" s="21"/>
      <c r="C621" s="23"/>
      <c r="D621" s="24"/>
      <c r="E621" s="35"/>
      <c r="F621" s="26"/>
    </row>
    <row r="622" spans="1:6" ht="15.6" x14ac:dyDescent="0.25">
      <c r="A622" s="20"/>
      <c r="B622" s="21"/>
      <c r="C622" s="23"/>
      <c r="D622" s="24"/>
      <c r="E622" s="35"/>
      <c r="F622" s="26"/>
    </row>
    <row r="623" spans="1:6" ht="15.6" x14ac:dyDescent="0.25">
      <c r="A623" s="20"/>
      <c r="B623" s="21"/>
      <c r="C623" s="23"/>
      <c r="D623" s="24"/>
      <c r="E623" s="35"/>
      <c r="F623" s="26"/>
    </row>
    <row r="624" spans="1:6" ht="15.6" x14ac:dyDescent="0.25">
      <c r="A624" s="20"/>
      <c r="B624" s="21"/>
      <c r="C624" s="23"/>
      <c r="D624" s="24"/>
      <c r="E624" s="35"/>
      <c r="F624" s="26"/>
    </row>
    <row r="625" spans="1:6" ht="15.6" x14ac:dyDescent="0.25">
      <c r="A625" s="20"/>
      <c r="B625" s="21"/>
      <c r="C625" s="23"/>
      <c r="D625" s="24"/>
      <c r="E625" s="35"/>
      <c r="F625" s="26"/>
    </row>
    <row r="626" spans="1:6" ht="15.6" x14ac:dyDescent="0.25">
      <c r="A626" s="20"/>
      <c r="B626" s="21"/>
      <c r="C626" s="23"/>
      <c r="D626" s="24"/>
      <c r="E626" s="35"/>
      <c r="F626" s="26"/>
    </row>
    <row r="627" spans="1:6" ht="15.6" x14ac:dyDescent="0.25">
      <c r="A627" s="20"/>
      <c r="B627" s="21"/>
      <c r="C627" s="23"/>
      <c r="D627" s="24"/>
      <c r="E627" s="35"/>
      <c r="F627" s="26"/>
    </row>
    <row r="628" spans="1:6" ht="15.6" x14ac:dyDescent="0.25">
      <c r="A628" s="20"/>
      <c r="B628" s="21"/>
      <c r="C628" s="23"/>
      <c r="D628" s="24"/>
      <c r="E628" s="35"/>
      <c r="F628" s="26"/>
    </row>
    <row r="629" spans="1:6" ht="15.6" x14ac:dyDescent="0.25">
      <c r="A629" s="20"/>
      <c r="B629" s="21"/>
      <c r="C629" s="23"/>
      <c r="D629" s="24"/>
      <c r="E629" s="35"/>
      <c r="F629" s="26"/>
    </row>
    <row r="630" spans="1:6" ht="15.6" x14ac:dyDescent="0.25">
      <c r="A630" s="20"/>
      <c r="B630" s="21"/>
      <c r="C630" s="23"/>
      <c r="D630" s="24"/>
      <c r="E630" s="35"/>
      <c r="F630" s="26"/>
    </row>
    <row r="631" spans="1:6" ht="15.6" x14ac:dyDescent="0.25">
      <c r="A631" s="20"/>
      <c r="B631" s="21"/>
      <c r="C631" s="23"/>
      <c r="D631" s="24"/>
      <c r="E631" s="35"/>
      <c r="F631" s="26"/>
    </row>
    <row r="632" spans="1:6" ht="15.6" x14ac:dyDescent="0.25">
      <c r="A632" s="20"/>
      <c r="B632" s="21"/>
      <c r="C632" s="23"/>
      <c r="D632" s="24"/>
      <c r="E632" s="35"/>
      <c r="F632" s="26"/>
    </row>
    <row r="633" spans="1:6" ht="15.6" x14ac:dyDescent="0.25">
      <c r="A633" s="20"/>
      <c r="B633" s="21"/>
      <c r="C633" s="23"/>
      <c r="D633" s="24"/>
      <c r="E633" s="35"/>
      <c r="F633" s="26"/>
    </row>
    <row r="634" spans="1:6" ht="15.6" x14ac:dyDescent="0.25">
      <c r="A634" s="20"/>
      <c r="B634" s="21"/>
      <c r="C634" s="23"/>
      <c r="D634" s="24"/>
      <c r="E634" s="35"/>
      <c r="F634" s="26"/>
    </row>
    <row r="635" spans="1:6" ht="15.6" x14ac:dyDescent="0.25">
      <c r="A635" s="20"/>
      <c r="B635" s="21"/>
      <c r="C635" s="23"/>
      <c r="D635" s="24"/>
      <c r="E635" s="35"/>
      <c r="F635" s="26"/>
    </row>
    <row r="636" spans="1:6" ht="15.6" x14ac:dyDescent="0.25">
      <c r="A636" s="20"/>
      <c r="B636" s="21"/>
      <c r="C636" s="23"/>
      <c r="D636" s="24"/>
      <c r="E636" s="35"/>
      <c r="F636" s="26"/>
    </row>
    <row r="637" spans="1:6" ht="15.6" x14ac:dyDescent="0.25">
      <c r="A637" s="20"/>
      <c r="B637" s="21"/>
      <c r="C637" s="23"/>
      <c r="D637" s="24"/>
      <c r="E637" s="35"/>
      <c r="F637" s="26"/>
    </row>
    <row r="638" spans="1:6" ht="15.6" x14ac:dyDescent="0.25">
      <c r="A638" s="20"/>
      <c r="B638" s="21"/>
      <c r="C638" s="23"/>
      <c r="D638" s="24"/>
      <c r="E638" s="35"/>
      <c r="F638" s="26"/>
    </row>
    <row r="639" spans="1:6" ht="15.6" x14ac:dyDescent="0.25">
      <c r="A639" s="20"/>
      <c r="B639" s="21"/>
      <c r="C639" s="23"/>
      <c r="D639" s="24"/>
      <c r="E639" s="35"/>
      <c r="F639" s="26"/>
    </row>
    <row r="640" spans="1:6" ht="15.6" x14ac:dyDescent="0.25">
      <c r="A640" s="20"/>
      <c r="B640" s="21"/>
      <c r="C640" s="23"/>
      <c r="D640" s="24"/>
      <c r="E640" s="35"/>
      <c r="F640" s="26"/>
    </row>
    <row r="641" spans="1:6" ht="15.6" x14ac:dyDescent="0.25">
      <c r="A641" s="20"/>
      <c r="B641" s="21"/>
      <c r="C641" s="23"/>
      <c r="D641" s="24"/>
      <c r="E641" s="35"/>
      <c r="F641" s="26"/>
    </row>
    <row r="642" spans="1:6" ht="15.6" x14ac:dyDescent="0.25">
      <c r="A642" s="20"/>
      <c r="B642" s="21"/>
      <c r="C642" s="23"/>
      <c r="D642" s="24"/>
      <c r="E642" s="35"/>
      <c r="F642" s="26"/>
    </row>
    <row r="643" spans="1:6" ht="15.6" x14ac:dyDescent="0.25">
      <c r="A643" s="20"/>
      <c r="B643" s="21"/>
      <c r="C643" s="23"/>
      <c r="D643" s="24"/>
      <c r="E643" s="35"/>
      <c r="F643" s="26"/>
    </row>
    <row r="644" spans="1:6" ht="15.6" x14ac:dyDescent="0.25">
      <c r="A644" s="20"/>
      <c r="B644" s="21"/>
      <c r="C644" s="23"/>
      <c r="D644" s="24"/>
      <c r="E644" s="35"/>
      <c r="F644" s="26"/>
    </row>
    <row r="645" spans="1:6" ht="15.6" x14ac:dyDescent="0.25">
      <c r="A645" s="20"/>
      <c r="B645" s="21"/>
      <c r="C645" s="23"/>
      <c r="D645" s="24"/>
      <c r="E645" s="35"/>
      <c r="F645" s="26"/>
    </row>
    <row r="646" spans="1:6" ht="15.6" x14ac:dyDescent="0.25">
      <c r="A646" s="20"/>
      <c r="B646" s="21"/>
      <c r="C646" s="23"/>
      <c r="D646" s="24"/>
      <c r="E646" s="35"/>
      <c r="F646" s="26"/>
    </row>
    <row r="647" spans="1:6" ht="15.6" x14ac:dyDescent="0.25">
      <c r="A647" s="20"/>
      <c r="B647" s="21"/>
      <c r="C647" s="23"/>
      <c r="D647" s="24"/>
      <c r="E647" s="35"/>
      <c r="F647" s="26"/>
    </row>
    <row r="648" spans="1:6" ht="15.6" x14ac:dyDescent="0.25">
      <c r="A648" s="20"/>
      <c r="B648" s="21"/>
      <c r="C648" s="23"/>
      <c r="D648" s="24"/>
      <c r="E648" s="35"/>
      <c r="F648" s="26"/>
    </row>
    <row r="649" spans="1:6" ht="15.6" x14ac:dyDescent="0.25">
      <c r="A649" s="20"/>
      <c r="B649" s="21"/>
      <c r="C649" s="23"/>
      <c r="D649" s="24"/>
      <c r="E649" s="35"/>
      <c r="F649" s="26"/>
    </row>
    <row r="650" spans="1:6" ht="15.6" x14ac:dyDescent="0.25">
      <c r="A650" s="20"/>
      <c r="B650" s="21"/>
      <c r="C650" s="23"/>
      <c r="D650" s="24"/>
      <c r="E650" s="35"/>
      <c r="F650" s="26"/>
    </row>
    <row r="651" spans="1:6" ht="15.6" x14ac:dyDescent="0.25">
      <c r="A651" s="20"/>
      <c r="B651" s="21"/>
      <c r="C651" s="23"/>
      <c r="D651" s="24"/>
      <c r="E651" s="35"/>
      <c r="F651" s="26"/>
    </row>
    <row r="652" spans="1:6" ht="15.6" x14ac:dyDescent="0.25">
      <c r="A652" s="20"/>
      <c r="B652" s="21"/>
      <c r="C652" s="23"/>
      <c r="D652" s="24"/>
      <c r="E652" s="35"/>
      <c r="F652" s="26"/>
    </row>
    <row r="653" spans="1:6" ht="15.6" x14ac:dyDescent="0.25">
      <c r="A653" s="20"/>
      <c r="B653" s="21"/>
      <c r="C653" s="23"/>
      <c r="D653" s="24"/>
      <c r="E653" s="35"/>
      <c r="F653" s="26"/>
    </row>
    <row r="654" spans="1:6" ht="15.6" x14ac:dyDescent="0.25">
      <c r="A654" s="20"/>
      <c r="B654" s="21"/>
      <c r="C654" s="23"/>
      <c r="D654" s="24"/>
      <c r="E654" s="35"/>
      <c r="F654" s="26"/>
    </row>
    <row r="655" spans="1:6" ht="15.6" x14ac:dyDescent="0.25">
      <c r="A655" s="20"/>
      <c r="B655" s="21"/>
      <c r="C655" s="23"/>
      <c r="D655" s="24"/>
      <c r="E655" s="35"/>
      <c r="F655" s="26"/>
    </row>
    <row r="656" spans="1:6" ht="15.6" x14ac:dyDescent="0.25">
      <c r="A656" s="20"/>
      <c r="B656" s="21"/>
      <c r="C656" s="23"/>
      <c r="D656" s="24"/>
      <c r="E656" s="35"/>
      <c r="F656" s="26"/>
    </row>
    <row r="657" spans="1:6" ht="15.6" x14ac:dyDescent="0.25">
      <c r="A657" s="20"/>
      <c r="B657" s="21"/>
      <c r="C657" s="23"/>
      <c r="D657" s="24"/>
      <c r="E657" s="35"/>
      <c r="F657" s="26"/>
    </row>
    <row r="658" spans="1:6" ht="15.6" x14ac:dyDescent="0.25">
      <c r="A658" s="20"/>
      <c r="B658" s="21"/>
      <c r="C658" s="23"/>
      <c r="D658" s="24"/>
      <c r="E658" s="35"/>
      <c r="F658" s="26"/>
    </row>
    <row r="659" spans="1:6" ht="15.6" x14ac:dyDescent="0.25">
      <c r="A659" s="20"/>
      <c r="B659" s="21"/>
      <c r="C659" s="23"/>
      <c r="D659" s="24"/>
      <c r="E659" s="35"/>
      <c r="F659" s="26"/>
    </row>
    <row r="660" spans="1:6" ht="15.6" x14ac:dyDescent="0.25">
      <c r="A660" s="20"/>
      <c r="B660" s="21"/>
      <c r="C660" s="23"/>
      <c r="D660" s="24"/>
      <c r="E660" s="35"/>
      <c r="F660" s="26"/>
    </row>
    <row r="661" spans="1:6" ht="15.6" x14ac:dyDescent="0.25">
      <c r="A661" s="20"/>
      <c r="B661" s="21"/>
      <c r="C661" s="23"/>
      <c r="D661" s="24"/>
      <c r="E661" s="35"/>
      <c r="F661" s="26"/>
    </row>
    <row r="662" spans="1:6" ht="15.6" x14ac:dyDescent="0.25">
      <c r="A662" s="20"/>
      <c r="B662" s="21"/>
      <c r="C662" s="23"/>
      <c r="D662" s="24"/>
      <c r="E662" s="35"/>
      <c r="F662" s="26"/>
    </row>
    <row r="663" spans="1:6" ht="15.6" x14ac:dyDescent="0.25">
      <c r="A663" s="20"/>
      <c r="B663" s="21"/>
      <c r="C663" s="23"/>
      <c r="D663" s="24"/>
      <c r="E663" s="35"/>
      <c r="F663" s="26"/>
    </row>
    <row r="664" spans="1:6" ht="15.6" x14ac:dyDescent="0.25">
      <c r="A664" s="20"/>
      <c r="B664" s="21"/>
      <c r="C664" s="23"/>
      <c r="D664" s="24"/>
      <c r="E664" s="35"/>
      <c r="F664" s="26"/>
    </row>
    <row r="665" spans="1:6" ht="15.6" x14ac:dyDescent="0.25">
      <c r="A665" s="20"/>
      <c r="B665" s="21"/>
      <c r="C665" s="23"/>
      <c r="D665" s="24"/>
      <c r="E665" s="35"/>
      <c r="F665" s="26"/>
    </row>
    <row r="666" spans="1:6" ht="15.6" x14ac:dyDescent="0.25">
      <c r="A666" s="20"/>
      <c r="B666" s="21"/>
      <c r="C666" s="23"/>
      <c r="D666" s="24"/>
      <c r="E666" s="35"/>
      <c r="F666" s="26"/>
    </row>
    <row r="667" spans="1:6" ht="15.6" x14ac:dyDescent="0.25">
      <c r="A667" s="20"/>
      <c r="B667" s="21"/>
      <c r="C667" s="23"/>
      <c r="D667" s="24"/>
      <c r="E667" s="35"/>
      <c r="F667" s="26"/>
    </row>
    <row r="668" spans="1:6" ht="15.6" x14ac:dyDescent="0.25">
      <c r="A668" s="20"/>
      <c r="B668" s="21"/>
      <c r="C668" s="23"/>
      <c r="D668" s="24"/>
      <c r="E668" s="35"/>
      <c r="F668" s="26"/>
    </row>
    <row r="669" spans="1:6" ht="15.6" x14ac:dyDescent="0.25">
      <c r="A669" s="20"/>
      <c r="B669" s="21"/>
      <c r="C669" s="23"/>
      <c r="D669" s="24"/>
      <c r="E669" s="35"/>
      <c r="F669" s="26"/>
    </row>
    <row r="670" spans="1:6" ht="15.6" x14ac:dyDescent="0.25">
      <c r="A670" s="20"/>
      <c r="B670" s="21"/>
      <c r="C670" s="23"/>
      <c r="D670" s="24"/>
      <c r="E670" s="35"/>
      <c r="F670" s="26"/>
    </row>
    <row r="671" spans="1:6" ht="15.6" x14ac:dyDescent="0.25">
      <c r="A671" s="20"/>
      <c r="B671" s="21"/>
      <c r="C671" s="23"/>
      <c r="D671" s="24"/>
      <c r="E671" s="35"/>
      <c r="F671" s="26"/>
    </row>
    <row r="672" spans="1:6" ht="15.6" x14ac:dyDescent="0.25">
      <c r="A672" s="20"/>
      <c r="B672" s="21"/>
      <c r="C672" s="23"/>
      <c r="D672" s="24"/>
      <c r="E672" s="35"/>
      <c r="F672" s="26"/>
    </row>
    <row r="673" spans="1:6" ht="15.6" x14ac:dyDescent="0.25">
      <c r="A673" s="20"/>
      <c r="B673" s="21"/>
      <c r="C673" s="23"/>
      <c r="D673" s="24"/>
      <c r="E673" s="35"/>
      <c r="F673" s="26"/>
    </row>
    <row r="674" spans="1:6" ht="15.6" x14ac:dyDescent="0.25">
      <c r="A674" s="20"/>
      <c r="B674" s="21"/>
      <c r="C674" s="23"/>
      <c r="D674" s="24"/>
      <c r="E674" s="35"/>
      <c r="F674" s="26"/>
    </row>
    <row r="675" spans="1:6" ht="15.6" x14ac:dyDescent="0.25">
      <c r="A675" s="20"/>
      <c r="B675" s="21"/>
      <c r="C675" s="23"/>
      <c r="D675" s="24"/>
      <c r="E675" s="35"/>
      <c r="F675" s="26"/>
    </row>
    <row r="676" spans="1:6" ht="15.6" x14ac:dyDescent="0.25">
      <c r="A676" s="20"/>
      <c r="B676" s="21"/>
      <c r="C676" s="23"/>
      <c r="D676" s="24"/>
      <c r="E676" s="35"/>
      <c r="F676" s="26"/>
    </row>
    <row r="677" spans="1:6" ht="15.6" x14ac:dyDescent="0.25">
      <c r="A677" s="20"/>
      <c r="B677" s="21"/>
      <c r="C677" s="23"/>
      <c r="D677" s="24"/>
      <c r="E677" s="35"/>
      <c r="F677" s="26"/>
    </row>
    <row r="678" spans="1:6" ht="15.6" x14ac:dyDescent="0.25">
      <c r="A678" s="20"/>
      <c r="B678" s="21"/>
      <c r="C678" s="23"/>
      <c r="D678" s="24"/>
      <c r="E678" s="35"/>
      <c r="F678" s="26"/>
    </row>
    <row r="679" spans="1:6" ht="15.6" x14ac:dyDescent="0.25">
      <c r="A679" s="20"/>
      <c r="B679" s="21"/>
      <c r="C679" s="23"/>
      <c r="D679" s="24"/>
      <c r="E679" s="35"/>
      <c r="F679" s="26"/>
    </row>
    <row r="680" spans="1:6" ht="15.6" x14ac:dyDescent="0.25">
      <c r="A680" s="20"/>
      <c r="B680" s="21"/>
      <c r="C680" s="23"/>
      <c r="D680" s="24"/>
      <c r="E680" s="35"/>
      <c r="F680" s="26"/>
    </row>
    <row r="681" spans="1:6" ht="15.6" x14ac:dyDescent="0.25">
      <c r="A681" s="20"/>
      <c r="B681" s="21"/>
      <c r="C681" s="23"/>
      <c r="D681" s="24"/>
      <c r="E681" s="35"/>
      <c r="F681" s="26"/>
    </row>
    <row r="682" spans="1:6" ht="15.6" x14ac:dyDescent="0.25">
      <c r="A682" s="20"/>
      <c r="B682" s="21"/>
      <c r="C682" s="23"/>
      <c r="D682" s="24"/>
      <c r="E682" s="35"/>
      <c r="F682" s="26"/>
    </row>
    <row r="683" spans="1:6" ht="15.6" x14ac:dyDescent="0.25">
      <c r="A683" s="20"/>
      <c r="B683" s="21"/>
      <c r="C683" s="23"/>
      <c r="D683" s="24"/>
      <c r="E683" s="35"/>
      <c r="F683" s="26"/>
    </row>
    <row r="684" spans="1:6" ht="15.6" x14ac:dyDescent="0.25">
      <c r="A684" s="20"/>
      <c r="B684" s="21"/>
      <c r="C684" s="23"/>
      <c r="D684" s="24"/>
      <c r="E684" s="35"/>
      <c r="F684" s="26"/>
    </row>
    <row r="685" spans="1:6" ht="15.6" x14ac:dyDescent="0.25">
      <c r="A685" s="20"/>
      <c r="B685" s="21"/>
      <c r="C685" s="23"/>
      <c r="D685" s="24"/>
      <c r="E685" s="35"/>
      <c r="F685" s="26"/>
    </row>
    <row r="686" spans="1:6" ht="15.6" x14ac:dyDescent="0.25">
      <c r="A686" s="20"/>
      <c r="B686" s="21"/>
      <c r="C686" s="23"/>
      <c r="D686" s="24"/>
      <c r="E686" s="35"/>
      <c r="F686" s="26"/>
    </row>
    <row r="687" spans="1:6" ht="15.6" x14ac:dyDescent="0.25">
      <c r="A687" s="20"/>
      <c r="B687" s="21"/>
      <c r="C687" s="23"/>
      <c r="D687" s="24"/>
      <c r="E687" s="35"/>
      <c r="F687" s="26"/>
    </row>
    <row r="688" spans="1:6" ht="15.6" x14ac:dyDescent="0.25">
      <c r="A688" s="20"/>
      <c r="B688" s="21"/>
      <c r="C688" s="23"/>
      <c r="D688" s="24"/>
      <c r="E688" s="35"/>
      <c r="F688" s="26"/>
    </row>
    <row r="689" spans="1:6" ht="15.6" x14ac:dyDescent="0.25">
      <c r="A689" s="20"/>
      <c r="B689" s="21"/>
      <c r="C689" s="23"/>
      <c r="D689" s="24"/>
      <c r="E689" s="35"/>
      <c r="F689" s="26"/>
    </row>
    <row r="690" spans="1:6" ht="15.6" x14ac:dyDescent="0.25">
      <c r="A690" s="20"/>
      <c r="B690" s="21"/>
      <c r="C690" s="23"/>
      <c r="D690" s="24"/>
      <c r="E690" s="35"/>
      <c r="F690" s="26"/>
    </row>
    <row r="691" spans="1:6" ht="15.6" x14ac:dyDescent="0.25">
      <c r="A691" s="20"/>
      <c r="B691" s="21"/>
      <c r="C691" s="23"/>
      <c r="D691" s="24"/>
      <c r="E691" s="35"/>
      <c r="F691" s="26"/>
    </row>
    <row r="692" spans="1:6" ht="15.6" x14ac:dyDescent="0.25">
      <c r="A692" s="20"/>
      <c r="B692" s="21"/>
      <c r="C692" s="23"/>
      <c r="D692" s="24"/>
      <c r="E692" s="35"/>
      <c r="F692" s="26"/>
    </row>
    <row r="693" spans="1:6" ht="15.6" x14ac:dyDescent="0.25">
      <c r="A693" s="20"/>
      <c r="B693" s="21"/>
      <c r="C693" s="23"/>
      <c r="D693" s="24"/>
      <c r="E693" s="35"/>
      <c r="F693" s="26"/>
    </row>
    <row r="694" spans="1:6" ht="15.6" x14ac:dyDescent="0.25">
      <c r="A694" s="20"/>
      <c r="B694" s="21"/>
      <c r="C694" s="23"/>
      <c r="D694" s="24"/>
      <c r="E694" s="35"/>
      <c r="F694" s="26"/>
    </row>
    <row r="695" spans="1:6" ht="15.6" x14ac:dyDescent="0.25">
      <c r="A695" s="20"/>
      <c r="B695" s="21"/>
      <c r="C695" s="23"/>
      <c r="D695" s="24"/>
      <c r="E695" s="35"/>
      <c r="F695" s="26"/>
    </row>
    <row r="696" spans="1:6" ht="15.6" x14ac:dyDescent="0.25">
      <c r="A696" s="20"/>
      <c r="B696" s="21"/>
      <c r="C696" s="23"/>
      <c r="D696" s="24"/>
      <c r="E696" s="35"/>
      <c r="F696" s="26"/>
    </row>
    <row r="697" spans="1:6" ht="15.6" x14ac:dyDescent="0.25">
      <c r="A697" s="20"/>
      <c r="B697" s="21"/>
      <c r="C697" s="23"/>
      <c r="D697" s="24"/>
      <c r="E697" s="35"/>
      <c r="F697" s="26"/>
    </row>
    <row r="698" spans="1:6" ht="15.6" x14ac:dyDescent="0.25">
      <c r="A698" s="20"/>
      <c r="B698" s="21"/>
      <c r="C698" s="23"/>
      <c r="D698" s="24"/>
      <c r="E698" s="35"/>
      <c r="F698" s="26"/>
    </row>
    <row r="699" spans="1:6" ht="15.6" x14ac:dyDescent="0.25">
      <c r="A699" s="20"/>
      <c r="B699" s="21"/>
      <c r="C699" s="23"/>
      <c r="D699" s="24"/>
      <c r="E699" s="35"/>
      <c r="F699" s="26"/>
    </row>
    <row r="700" spans="1:6" ht="15.6" x14ac:dyDescent="0.25">
      <c r="A700" s="20"/>
      <c r="B700" s="21"/>
      <c r="C700" s="23"/>
      <c r="D700" s="24"/>
      <c r="E700" s="35"/>
      <c r="F700" s="26"/>
    </row>
    <row r="701" spans="1:6" ht="15.6" x14ac:dyDescent="0.25">
      <c r="A701" s="20"/>
      <c r="B701" s="21"/>
      <c r="C701" s="23"/>
      <c r="D701" s="24"/>
      <c r="E701" s="35"/>
      <c r="F701" s="26"/>
    </row>
    <row r="702" spans="1:6" ht="15.6" x14ac:dyDescent="0.25">
      <c r="A702" s="20"/>
      <c r="B702" s="21"/>
      <c r="C702" s="23"/>
      <c r="D702" s="24"/>
      <c r="E702" s="35"/>
      <c r="F702" s="26"/>
    </row>
    <row r="703" spans="1:6" ht="15.6" x14ac:dyDescent="0.25">
      <c r="A703" s="20"/>
      <c r="B703" s="21"/>
      <c r="C703" s="23"/>
      <c r="D703" s="24"/>
      <c r="E703" s="35"/>
      <c r="F703" s="26"/>
    </row>
    <row r="704" spans="1:6" ht="15.6" x14ac:dyDescent="0.25">
      <c r="A704" s="20"/>
      <c r="B704" s="21"/>
      <c r="C704" s="23"/>
      <c r="D704" s="24"/>
      <c r="E704" s="35"/>
      <c r="F704" s="26"/>
    </row>
    <row r="705" spans="1:6" ht="15.6" x14ac:dyDescent="0.25">
      <c r="A705" s="20"/>
      <c r="B705" s="21"/>
      <c r="C705" s="23"/>
      <c r="D705" s="24"/>
      <c r="E705" s="35"/>
      <c r="F705" s="26"/>
    </row>
    <row r="706" spans="1:6" ht="15.6" x14ac:dyDescent="0.25">
      <c r="A706" s="20"/>
      <c r="B706" s="21"/>
      <c r="C706" s="23"/>
      <c r="D706" s="24"/>
      <c r="E706" s="35"/>
      <c r="F706" s="26"/>
    </row>
    <row r="707" spans="1:6" ht="15.6" x14ac:dyDescent="0.25">
      <c r="A707" s="20"/>
      <c r="B707" s="21"/>
      <c r="C707" s="23"/>
      <c r="D707" s="24"/>
      <c r="E707" s="35"/>
      <c r="F707" s="26"/>
    </row>
    <row r="708" spans="1:6" ht="15.6" x14ac:dyDescent="0.25">
      <c r="A708" s="20"/>
      <c r="B708" s="21"/>
      <c r="C708" s="23"/>
      <c r="D708" s="24"/>
      <c r="E708" s="35"/>
      <c r="F708" s="26"/>
    </row>
    <row r="709" spans="1:6" ht="15.6" x14ac:dyDescent="0.25">
      <c r="A709" s="20"/>
      <c r="B709" s="21"/>
      <c r="C709" s="23"/>
      <c r="D709" s="24"/>
      <c r="E709" s="35"/>
      <c r="F709" s="26"/>
    </row>
    <row r="710" spans="1:6" ht="15.6" x14ac:dyDescent="0.25">
      <c r="A710" s="20"/>
      <c r="B710" s="21"/>
      <c r="C710" s="23"/>
      <c r="D710" s="24"/>
      <c r="E710" s="35"/>
      <c r="F710" s="26"/>
    </row>
    <row r="711" spans="1:6" ht="15.6" x14ac:dyDescent="0.25">
      <c r="A711" s="20"/>
      <c r="B711" s="21"/>
      <c r="C711" s="23"/>
      <c r="D711" s="24"/>
      <c r="E711" s="35"/>
      <c r="F711" s="26"/>
    </row>
    <row r="712" spans="1:6" ht="15.6" x14ac:dyDescent="0.25">
      <c r="A712" s="20"/>
      <c r="B712" s="21"/>
      <c r="C712" s="23"/>
      <c r="D712" s="24"/>
      <c r="E712" s="35"/>
      <c r="F712" s="26"/>
    </row>
    <row r="713" spans="1:6" ht="15.6" x14ac:dyDescent="0.25">
      <c r="A713" s="20"/>
      <c r="B713" s="21"/>
      <c r="C713" s="23"/>
      <c r="D713" s="24"/>
      <c r="E713" s="35"/>
      <c r="F713" s="26"/>
    </row>
    <row r="714" spans="1:6" ht="15.6" x14ac:dyDescent="0.25">
      <c r="A714" s="20"/>
      <c r="B714" s="21"/>
      <c r="C714" s="23"/>
      <c r="D714" s="24"/>
      <c r="E714" s="35"/>
      <c r="F714" s="26"/>
    </row>
    <row r="715" spans="1:6" ht="15.6" x14ac:dyDescent="0.25">
      <c r="A715" s="20"/>
      <c r="B715" s="21"/>
      <c r="C715" s="23"/>
      <c r="D715" s="24"/>
      <c r="E715" s="35"/>
      <c r="F715" s="26"/>
    </row>
    <row r="716" spans="1:6" ht="15.6" x14ac:dyDescent="0.25">
      <c r="A716" s="20"/>
      <c r="B716" s="21"/>
      <c r="C716" s="23"/>
      <c r="D716" s="24"/>
      <c r="E716" s="35"/>
      <c r="F716" s="26"/>
    </row>
    <row r="717" spans="1:6" ht="15.6" x14ac:dyDescent="0.25">
      <c r="A717" s="20"/>
      <c r="B717" s="21"/>
      <c r="C717" s="23"/>
      <c r="D717" s="24"/>
      <c r="E717" s="35"/>
      <c r="F717" s="26"/>
    </row>
    <row r="718" spans="1:6" ht="15.6" x14ac:dyDescent="0.25">
      <c r="A718" s="20"/>
      <c r="B718" s="21"/>
      <c r="C718" s="23"/>
      <c r="D718" s="24"/>
      <c r="E718" s="35"/>
      <c r="F718" s="26"/>
    </row>
    <row r="719" spans="1:6" ht="15.6" x14ac:dyDescent="0.25">
      <c r="A719" s="20"/>
      <c r="B719" s="21"/>
      <c r="C719" s="23"/>
      <c r="D719" s="24"/>
      <c r="E719" s="35"/>
      <c r="F719" s="26"/>
    </row>
    <row r="720" spans="1:6" ht="15.6" x14ac:dyDescent="0.25">
      <c r="A720" s="20"/>
      <c r="B720" s="21"/>
      <c r="C720" s="23"/>
      <c r="D720" s="24"/>
      <c r="E720" s="35"/>
      <c r="F720" s="26"/>
    </row>
    <row r="721" spans="1:6" ht="15.6" x14ac:dyDescent="0.25">
      <c r="A721" s="20"/>
      <c r="B721" s="21"/>
      <c r="C721" s="23"/>
      <c r="D721" s="24"/>
      <c r="E721" s="35"/>
      <c r="F721" s="26"/>
    </row>
    <row r="722" spans="1:6" ht="15.6" x14ac:dyDescent="0.25">
      <c r="A722" s="20"/>
      <c r="B722" s="21"/>
      <c r="C722" s="23"/>
      <c r="D722" s="24"/>
      <c r="E722" s="35"/>
      <c r="F722" s="26"/>
    </row>
    <row r="723" spans="1:6" ht="15.6" x14ac:dyDescent="0.25">
      <c r="A723" s="20"/>
      <c r="B723" s="21"/>
      <c r="C723" s="23"/>
      <c r="D723" s="24"/>
      <c r="E723" s="35"/>
      <c r="F723" s="26"/>
    </row>
    <row r="724" spans="1:6" ht="15.6" x14ac:dyDescent="0.25">
      <c r="A724" s="20"/>
      <c r="B724" s="21"/>
      <c r="C724" s="23"/>
      <c r="D724" s="24"/>
      <c r="E724" s="35"/>
      <c r="F724" s="26"/>
    </row>
    <row r="725" spans="1:6" ht="15.6" x14ac:dyDescent="0.25">
      <c r="A725" s="20"/>
      <c r="B725" s="21"/>
      <c r="C725" s="23"/>
      <c r="D725" s="24"/>
      <c r="E725" s="35"/>
      <c r="F725" s="26"/>
    </row>
    <row r="726" spans="1:6" ht="15.6" x14ac:dyDescent="0.25">
      <c r="A726" s="20"/>
      <c r="B726" s="21"/>
      <c r="C726" s="23"/>
      <c r="D726" s="24"/>
      <c r="E726" s="35"/>
      <c r="F726" s="26"/>
    </row>
    <row r="727" spans="1:6" ht="15.6" x14ac:dyDescent="0.25">
      <c r="A727" s="20"/>
      <c r="B727" s="21"/>
      <c r="C727" s="23"/>
      <c r="D727" s="24"/>
      <c r="E727" s="35"/>
      <c r="F727" s="26"/>
    </row>
    <row r="728" spans="1:6" ht="15.6" x14ac:dyDescent="0.25">
      <c r="A728" s="20"/>
      <c r="B728" s="21"/>
      <c r="C728" s="23"/>
      <c r="D728" s="24"/>
      <c r="E728" s="35"/>
      <c r="F728" s="26"/>
    </row>
    <row r="729" spans="1:6" ht="15.6" x14ac:dyDescent="0.25">
      <c r="A729" s="20"/>
      <c r="B729" s="21"/>
      <c r="C729" s="23"/>
      <c r="D729" s="24"/>
      <c r="E729" s="35"/>
      <c r="F729" s="26"/>
    </row>
    <row r="730" spans="1:6" ht="15.6" x14ac:dyDescent="0.25">
      <c r="A730" s="20"/>
      <c r="B730" s="21"/>
      <c r="C730" s="23"/>
      <c r="D730" s="24"/>
      <c r="E730" s="35"/>
      <c r="F730" s="26"/>
    </row>
    <row r="731" spans="1:6" ht="15.6" x14ac:dyDescent="0.25">
      <c r="A731" s="20"/>
      <c r="B731" s="21"/>
      <c r="C731" s="23"/>
      <c r="D731" s="24"/>
      <c r="E731" s="35"/>
      <c r="F731" s="26"/>
    </row>
    <row r="732" spans="1:6" ht="15.6" x14ac:dyDescent="0.25">
      <c r="A732" s="20"/>
      <c r="B732" s="21"/>
      <c r="C732" s="23"/>
      <c r="D732" s="24"/>
      <c r="E732" s="35"/>
      <c r="F732" s="26"/>
    </row>
    <row r="733" spans="1:6" ht="15.6" x14ac:dyDescent="0.25">
      <c r="A733" s="20"/>
      <c r="B733" s="21"/>
      <c r="C733" s="23"/>
      <c r="D733" s="24"/>
      <c r="E733" s="35"/>
      <c r="F733" s="26"/>
    </row>
    <row r="734" spans="1:6" ht="15.6" x14ac:dyDescent="0.25">
      <c r="A734" s="20"/>
      <c r="B734" s="21"/>
      <c r="C734" s="23"/>
      <c r="D734" s="24"/>
      <c r="E734" s="35"/>
      <c r="F734" s="26"/>
    </row>
    <row r="735" spans="1:6" ht="15.6" x14ac:dyDescent="0.25">
      <c r="A735" s="20"/>
      <c r="B735" s="21"/>
      <c r="C735" s="23"/>
      <c r="D735" s="24"/>
      <c r="E735" s="35"/>
      <c r="F735" s="26"/>
    </row>
    <row r="736" spans="1:6" ht="15.6" x14ac:dyDescent="0.25">
      <c r="A736" s="20"/>
      <c r="B736" s="21"/>
      <c r="C736" s="23"/>
      <c r="D736" s="24"/>
      <c r="E736" s="35"/>
      <c r="F736" s="26"/>
    </row>
    <row r="737" spans="1:6" ht="15.6" x14ac:dyDescent="0.25">
      <c r="A737" s="20"/>
      <c r="B737" s="21"/>
      <c r="C737" s="23"/>
      <c r="D737" s="24"/>
      <c r="E737" s="35"/>
      <c r="F737" s="26"/>
    </row>
    <row r="738" spans="1:6" ht="15.6" x14ac:dyDescent="0.25">
      <c r="A738" s="20"/>
      <c r="B738" s="21"/>
      <c r="C738" s="23"/>
      <c r="D738" s="24"/>
      <c r="E738" s="35"/>
      <c r="F738" s="26"/>
    </row>
    <row r="739" spans="1:6" ht="15.6" x14ac:dyDescent="0.25">
      <c r="A739" s="20"/>
      <c r="B739" s="21"/>
      <c r="C739" s="23"/>
      <c r="D739" s="24"/>
      <c r="E739" s="35"/>
      <c r="F739" s="26"/>
    </row>
    <row r="740" spans="1:6" ht="15.6" x14ac:dyDescent="0.25">
      <c r="A740" s="20"/>
      <c r="B740" s="21"/>
      <c r="C740" s="23"/>
      <c r="D740" s="24"/>
      <c r="E740" s="35"/>
      <c r="F740" s="26"/>
    </row>
    <row r="741" spans="1:6" ht="15.6" x14ac:dyDescent="0.25">
      <c r="A741" s="20"/>
      <c r="B741" s="21"/>
      <c r="C741" s="23"/>
      <c r="D741" s="24"/>
      <c r="E741" s="35"/>
      <c r="F741" s="26"/>
    </row>
    <row r="742" spans="1:6" ht="15.6" x14ac:dyDescent="0.25">
      <c r="A742" s="20"/>
      <c r="B742" s="21"/>
      <c r="C742" s="23"/>
      <c r="D742" s="24"/>
      <c r="E742" s="35"/>
      <c r="F742" s="26"/>
    </row>
    <row r="743" spans="1:6" ht="15.6" x14ac:dyDescent="0.25">
      <c r="A743" s="20"/>
      <c r="B743" s="21"/>
      <c r="C743" s="23"/>
      <c r="D743" s="24"/>
      <c r="E743" s="35"/>
      <c r="F743" s="26"/>
    </row>
    <row r="744" spans="1:6" ht="15.6" x14ac:dyDescent="0.25">
      <c r="A744" s="20"/>
      <c r="B744" s="21"/>
      <c r="C744" s="23"/>
      <c r="D744" s="24"/>
      <c r="E744" s="35"/>
      <c r="F744" s="26"/>
    </row>
    <row r="745" spans="1:6" ht="15.6" x14ac:dyDescent="0.25">
      <c r="A745" s="20"/>
      <c r="B745" s="21"/>
      <c r="C745" s="23"/>
      <c r="D745" s="24"/>
      <c r="E745" s="35"/>
      <c r="F745" s="26"/>
    </row>
    <row r="746" spans="1:6" ht="15.6" x14ac:dyDescent="0.25">
      <c r="A746" s="20"/>
      <c r="B746" s="21"/>
      <c r="C746" s="23"/>
      <c r="D746" s="24"/>
      <c r="E746" s="35"/>
      <c r="F746" s="26"/>
    </row>
    <row r="747" spans="1:6" ht="15.6" x14ac:dyDescent="0.25">
      <c r="A747" s="20"/>
      <c r="B747" s="21"/>
      <c r="C747" s="23"/>
      <c r="D747" s="24"/>
      <c r="E747" s="35"/>
      <c r="F747" s="26"/>
    </row>
    <row r="748" spans="1:6" ht="15.6" x14ac:dyDescent="0.25">
      <c r="A748" s="20"/>
      <c r="B748" s="21"/>
      <c r="C748" s="23"/>
      <c r="D748" s="24"/>
      <c r="E748" s="35"/>
      <c r="F748" s="26"/>
    </row>
    <row r="749" spans="1:6" ht="15.6" x14ac:dyDescent="0.25">
      <c r="A749" s="20"/>
      <c r="B749" s="21"/>
      <c r="C749" s="23"/>
      <c r="D749" s="24"/>
      <c r="E749" s="35"/>
      <c r="F749" s="26"/>
    </row>
    <row r="750" spans="1:6" ht="15.6" x14ac:dyDescent="0.25">
      <c r="A750" s="20"/>
      <c r="B750" s="21"/>
      <c r="C750" s="23"/>
      <c r="D750" s="24"/>
      <c r="E750" s="35"/>
      <c r="F750" s="26"/>
    </row>
    <row r="751" spans="1:6" ht="15.6" x14ac:dyDescent="0.25">
      <c r="A751" s="20"/>
      <c r="B751" s="21"/>
      <c r="C751" s="23"/>
      <c r="D751" s="24"/>
      <c r="E751" s="35"/>
      <c r="F751" s="26"/>
    </row>
    <row r="752" spans="1:6" ht="15.6" x14ac:dyDescent="0.25">
      <c r="A752" s="20"/>
      <c r="B752" s="21"/>
      <c r="C752" s="23"/>
      <c r="D752" s="24"/>
      <c r="E752" s="35"/>
      <c r="F752" s="26"/>
    </row>
    <row r="753" spans="1:6" ht="15.6" x14ac:dyDescent="0.25">
      <c r="A753" s="20"/>
      <c r="B753" s="21"/>
      <c r="C753" s="23"/>
      <c r="D753" s="24"/>
      <c r="E753" s="35"/>
      <c r="F753" s="26"/>
    </row>
    <row r="754" spans="1:6" ht="15.6" x14ac:dyDescent="0.25">
      <c r="A754" s="20"/>
      <c r="B754" s="21"/>
      <c r="C754" s="23"/>
      <c r="D754" s="24"/>
      <c r="E754" s="35"/>
      <c r="F754" s="26"/>
    </row>
    <row r="755" spans="1:6" ht="15.6" x14ac:dyDescent="0.25">
      <c r="A755" s="20"/>
      <c r="B755" s="21"/>
      <c r="C755" s="23"/>
      <c r="D755" s="24"/>
      <c r="E755" s="35"/>
      <c r="F755" s="26"/>
    </row>
    <row r="756" spans="1:6" ht="15.6" x14ac:dyDescent="0.25">
      <c r="A756" s="20"/>
      <c r="B756" s="21"/>
      <c r="C756" s="23"/>
      <c r="D756" s="24"/>
      <c r="E756" s="35"/>
      <c r="F756" s="26"/>
    </row>
    <row r="757" spans="1:6" ht="15.6" x14ac:dyDescent="0.25">
      <c r="A757" s="20"/>
      <c r="B757" s="21"/>
      <c r="C757" s="23"/>
      <c r="D757" s="24"/>
      <c r="E757" s="35"/>
      <c r="F757" s="26"/>
    </row>
    <row r="758" spans="1:6" ht="15.6" x14ac:dyDescent="0.25">
      <c r="A758" s="20"/>
      <c r="B758" s="21"/>
      <c r="C758" s="23"/>
      <c r="D758" s="24"/>
      <c r="E758" s="35"/>
      <c r="F758" s="26"/>
    </row>
    <row r="759" spans="1:6" ht="15.6" x14ac:dyDescent="0.25">
      <c r="A759" s="20"/>
      <c r="B759" s="21"/>
      <c r="C759" s="23"/>
      <c r="D759" s="24"/>
      <c r="E759" s="35"/>
      <c r="F759" s="26"/>
    </row>
    <row r="760" spans="1:6" ht="15.6" x14ac:dyDescent="0.25">
      <c r="A760" s="20"/>
      <c r="B760" s="21"/>
      <c r="C760" s="23"/>
      <c r="D760" s="24"/>
      <c r="E760" s="35"/>
      <c r="F760" s="26"/>
    </row>
    <row r="761" spans="1:6" ht="15.6" x14ac:dyDescent="0.25">
      <c r="A761" s="20"/>
      <c r="B761" s="21"/>
      <c r="C761" s="23"/>
      <c r="D761" s="24"/>
      <c r="E761" s="35"/>
      <c r="F761" s="26"/>
    </row>
    <row r="762" spans="1:6" ht="15.6" x14ac:dyDescent="0.25">
      <c r="A762" s="20"/>
      <c r="B762" s="21"/>
      <c r="C762" s="23"/>
      <c r="D762" s="24"/>
      <c r="E762" s="35"/>
      <c r="F762" s="26"/>
    </row>
    <row r="763" spans="1:6" ht="15.6" x14ac:dyDescent="0.25">
      <c r="A763" s="20"/>
      <c r="B763" s="21"/>
      <c r="C763" s="23"/>
      <c r="D763" s="24"/>
      <c r="E763" s="35"/>
      <c r="F763" s="26"/>
    </row>
    <row r="764" spans="1:6" ht="15.6" x14ac:dyDescent="0.25">
      <c r="A764" s="20"/>
      <c r="B764" s="21"/>
      <c r="C764" s="23"/>
      <c r="D764" s="24"/>
      <c r="E764" s="35"/>
      <c r="F764" s="26"/>
    </row>
    <row r="765" spans="1:6" ht="15.6" x14ac:dyDescent="0.25">
      <c r="A765" s="20"/>
      <c r="B765" s="21"/>
      <c r="C765" s="23"/>
      <c r="D765" s="24"/>
      <c r="E765" s="35"/>
      <c r="F765" s="26"/>
    </row>
    <row r="766" spans="1:6" ht="15.6" x14ac:dyDescent="0.25">
      <c r="A766" s="20"/>
      <c r="B766" s="21"/>
      <c r="C766" s="23"/>
      <c r="D766" s="24"/>
      <c r="E766" s="35"/>
      <c r="F766" s="26"/>
    </row>
    <row r="767" spans="1:6" ht="15.6" x14ac:dyDescent="0.25">
      <c r="A767" s="20"/>
      <c r="B767" s="21"/>
      <c r="C767" s="23"/>
      <c r="D767" s="24"/>
      <c r="E767" s="35"/>
      <c r="F767" s="26"/>
    </row>
    <row r="768" spans="1:6" ht="15.6" x14ac:dyDescent="0.25">
      <c r="A768" s="20"/>
      <c r="B768" s="21"/>
      <c r="C768" s="23"/>
      <c r="D768" s="24"/>
      <c r="E768" s="35"/>
      <c r="F768" s="26"/>
    </row>
    <row r="769" spans="1:6" ht="15.6" x14ac:dyDescent="0.25">
      <c r="A769" s="20"/>
      <c r="B769" s="21"/>
      <c r="C769" s="23"/>
      <c r="D769" s="24"/>
      <c r="E769" s="35"/>
      <c r="F769" s="26"/>
    </row>
    <row r="770" spans="1:6" ht="15.6" x14ac:dyDescent="0.25">
      <c r="A770" s="20"/>
      <c r="B770" s="21"/>
      <c r="C770" s="23"/>
      <c r="D770" s="24"/>
      <c r="E770" s="35"/>
      <c r="F770" s="26"/>
    </row>
    <row r="771" spans="1:6" ht="15.6" x14ac:dyDescent="0.25">
      <c r="A771" s="20"/>
      <c r="B771" s="21"/>
      <c r="C771" s="23"/>
      <c r="D771" s="24"/>
      <c r="E771" s="35"/>
      <c r="F771" s="26"/>
    </row>
    <row r="772" spans="1:6" ht="15.6" x14ac:dyDescent="0.25">
      <c r="A772" s="20"/>
      <c r="B772" s="21"/>
      <c r="C772" s="23"/>
      <c r="D772" s="24"/>
      <c r="E772" s="35"/>
      <c r="F772" s="26"/>
    </row>
    <row r="773" spans="1:6" ht="15.6" x14ac:dyDescent="0.25">
      <c r="A773" s="20"/>
      <c r="B773" s="21"/>
      <c r="C773" s="23"/>
      <c r="D773" s="24"/>
      <c r="E773" s="35"/>
      <c r="F773" s="26"/>
    </row>
    <row r="774" spans="1:6" ht="15.6" x14ac:dyDescent="0.25">
      <c r="A774" s="20"/>
      <c r="B774" s="21"/>
      <c r="C774" s="23"/>
      <c r="D774" s="24"/>
      <c r="E774" s="35"/>
      <c r="F774" s="26"/>
    </row>
    <row r="775" spans="1:6" ht="15.6" x14ac:dyDescent="0.25">
      <c r="A775" s="20"/>
      <c r="B775" s="21"/>
      <c r="C775" s="23"/>
      <c r="D775" s="24"/>
      <c r="E775" s="35"/>
      <c r="F775" s="26"/>
    </row>
    <row r="776" spans="1:6" ht="15.6" x14ac:dyDescent="0.25">
      <c r="A776" s="20"/>
      <c r="B776" s="21"/>
      <c r="C776" s="23"/>
      <c r="D776" s="24"/>
      <c r="E776" s="35"/>
      <c r="F776" s="26"/>
    </row>
    <row r="777" spans="1:6" ht="15.6" x14ac:dyDescent="0.25">
      <c r="A777" s="20"/>
      <c r="B777" s="21"/>
      <c r="C777" s="23"/>
      <c r="D777" s="24"/>
      <c r="E777" s="35"/>
      <c r="F777" s="26"/>
    </row>
    <row r="778" spans="1:6" ht="15.6" x14ac:dyDescent="0.25">
      <c r="A778" s="20"/>
      <c r="B778" s="21"/>
      <c r="C778" s="23"/>
      <c r="D778" s="24"/>
      <c r="E778" s="35"/>
      <c r="F778" s="26"/>
    </row>
    <row r="779" spans="1:6" ht="15.6" x14ac:dyDescent="0.25">
      <c r="A779" s="20"/>
      <c r="B779" s="21"/>
      <c r="C779" s="23"/>
      <c r="D779" s="24"/>
      <c r="E779" s="35"/>
      <c r="F779" s="26"/>
    </row>
    <row r="780" spans="1:6" ht="15.6" x14ac:dyDescent="0.25">
      <c r="A780" s="20"/>
      <c r="B780" s="21"/>
      <c r="C780" s="23"/>
      <c r="D780" s="24"/>
      <c r="E780" s="35"/>
      <c r="F780" s="26"/>
    </row>
    <row r="781" spans="1:6" ht="15.6" x14ac:dyDescent="0.25">
      <c r="A781" s="20"/>
      <c r="B781" s="21"/>
      <c r="C781" s="23"/>
      <c r="D781" s="24"/>
      <c r="E781" s="35"/>
      <c r="F781" s="26"/>
    </row>
    <row r="782" spans="1:6" ht="15.6" x14ac:dyDescent="0.25">
      <c r="A782" s="20"/>
      <c r="B782" s="21"/>
      <c r="C782" s="23"/>
      <c r="D782" s="24"/>
      <c r="E782" s="35"/>
      <c r="F782" s="26"/>
    </row>
    <row r="783" spans="1:6" ht="15.6" x14ac:dyDescent="0.25">
      <c r="A783" s="20"/>
      <c r="B783" s="21"/>
      <c r="C783" s="23"/>
      <c r="D783" s="24"/>
      <c r="E783" s="35"/>
      <c r="F783" s="26"/>
    </row>
    <row r="784" spans="1:6" ht="15.6" x14ac:dyDescent="0.25">
      <c r="A784" s="20"/>
      <c r="B784" s="21"/>
      <c r="C784" s="23"/>
      <c r="D784" s="24"/>
      <c r="E784" s="35"/>
      <c r="F784" s="26"/>
    </row>
    <row r="785" spans="1:6" ht="15.6" x14ac:dyDescent="0.25">
      <c r="A785" s="20"/>
      <c r="B785" s="21"/>
      <c r="C785" s="23"/>
      <c r="D785" s="24"/>
      <c r="E785" s="35"/>
      <c r="F785" s="26"/>
    </row>
    <row r="786" spans="1:6" ht="15.6" x14ac:dyDescent="0.25">
      <c r="A786" s="20"/>
      <c r="B786" s="21"/>
      <c r="C786" s="23"/>
      <c r="D786" s="24"/>
      <c r="E786" s="35"/>
      <c r="F786" s="26"/>
    </row>
    <row r="787" spans="1:6" ht="15.6" x14ac:dyDescent="0.25">
      <c r="A787" s="20"/>
      <c r="B787" s="21"/>
      <c r="C787" s="23"/>
      <c r="D787" s="24"/>
      <c r="E787" s="35"/>
      <c r="F787" s="26"/>
    </row>
    <row r="788" spans="1:6" ht="15.6" x14ac:dyDescent="0.25">
      <c r="A788" s="20"/>
      <c r="B788" s="21"/>
      <c r="C788" s="23"/>
      <c r="D788" s="24"/>
      <c r="E788" s="35"/>
      <c r="F788" s="26"/>
    </row>
    <row r="789" spans="1:6" ht="15.6" x14ac:dyDescent="0.25">
      <c r="A789" s="20"/>
      <c r="B789" s="21"/>
      <c r="C789" s="23"/>
      <c r="D789" s="24"/>
      <c r="E789" s="35"/>
      <c r="F789" s="26"/>
    </row>
    <row r="790" spans="1:6" ht="15.6" x14ac:dyDescent="0.25">
      <c r="A790" s="20"/>
      <c r="B790" s="21"/>
      <c r="C790" s="23"/>
      <c r="D790" s="24"/>
      <c r="E790" s="35"/>
      <c r="F790" s="26"/>
    </row>
    <row r="791" spans="1:6" ht="15.6" x14ac:dyDescent="0.25">
      <c r="A791" s="20"/>
      <c r="B791" s="21"/>
      <c r="C791" s="23"/>
      <c r="D791" s="24"/>
      <c r="E791" s="35"/>
      <c r="F791" s="26"/>
    </row>
    <row r="792" spans="1:6" ht="15.6" x14ac:dyDescent="0.25">
      <c r="A792" s="20"/>
      <c r="B792" s="21"/>
      <c r="C792" s="23"/>
      <c r="D792" s="24"/>
      <c r="E792" s="35"/>
      <c r="F792" s="26"/>
    </row>
    <row r="793" spans="1:6" ht="15.6" x14ac:dyDescent="0.25">
      <c r="A793" s="20"/>
      <c r="B793" s="21"/>
      <c r="C793" s="23"/>
      <c r="D793" s="24"/>
      <c r="E793" s="35"/>
      <c r="F793" s="26"/>
    </row>
    <row r="794" spans="1:6" ht="15.6" x14ac:dyDescent="0.25">
      <c r="A794" s="20"/>
      <c r="B794" s="21"/>
      <c r="C794" s="23"/>
      <c r="D794" s="24"/>
      <c r="E794" s="35"/>
      <c r="F794" s="26"/>
    </row>
    <row r="795" spans="1:6" ht="15.6" x14ac:dyDescent="0.25">
      <c r="A795" s="20"/>
      <c r="B795" s="21"/>
      <c r="C795" s="23"/>
      <c r="D795" s="24"/>
      <c r="E795" s="35"/>
      <c r="F795" s="26"/>
    </row>
    <row r="796" spans="1:6" ht="15.6" x14ac:dyDescent="0.25">
      <c r="A796" s="20"/>
      <c r="B796" s="21"/>
      <c r="C796" s="23"/>
      <c r="D796" s="24"/>
      <c r="E796" s="35"/>
      <c r="F796" s="26"/>
    </row>
    <row r="797" spans="1:6" ht="15.6" x14ac:dyDescent="0.25">
      <c r="A797" s="20"/>
      <c r="B797" s="21"/>
      <c r="C797" s="23"/>
      <c r="D797" s="24"/>
      <c r="E797" s="35"/>
      <c r="F797" s="26"/>
    </row>
    <row r="798" spans="1:6" ht="15.6" x14ac:dyDescent="0.25">
      <c r="A798" s="20"/>
      <c r="B798" s="21"/>
      <c r="C798" s="23"/>
      <c r="D798" s="24"/>
      <c r="E798" s="35"/>
      <c r="F798" s="26"/>
    </row>
    <row r="799" spans="1:6" ht="15.6" x14ac:dyDescent="0.25">
      <c r="A799" s="20"/>
      <c r="B799" s="21"/>
      <c r="C799" s="23"/>
      <c r="D799" s="24"/>
      <c r="E799" s="35"/>
      <c r="F799" s="26"/>
    </row>
    <row r="800" spans="1:6" ht="15.6" x14ac:dyDescent="0.25">
      <c r="A800" s="20"/>
      <c r="B800" s="21"/>
      <c r="C800" s="23"/>
      <c r="D800" s="24"/>
      <c r="E800" s="35"/>
      <c r="F800" s="26"/>
    </row>
    <row r="801" spans="1:6" ht="15.6" x14ac:dyDescent="0.25">
      <c r="A801" s="20"/>
      <c r="B801" s="21"/>
      <c r="C801" s="23"/>
      <c r="D801" s="24"/>
      <c r="E801" s="35"/>
      <c r="F801" s="26"/>
    </row>
    <row r="802" spans="1:6" ht="15.6" x14ac:dyDescent="0.25">
      <c r="A802" s="20"/>
      <c r="B802" s="21"/>
      <c r="C802" s="23"/>
      <c r="D802" s="24"/>
      <c r="E802" s="35"/>
      <c r="F802" s="26"/>
    </row>
    <row r="803" spans="1:6" ht="15.6" x14ac:dyDescent="0.25">
      <c r="A803" s="20"/>
      <c r="B803" s="21"/>
      <c r="C803" s="23"/>
      <c r="D803" s="24"/>
      <c r="E803" s="35"/>
      <c r="F803" s="26"/>
    </row>
    <row r="804" spans="1:6" ht="15.6" x14ac:dyDescent="0.25">
      <c r="A804" s="20"/>
      <c r="B804" s="21"/>
      <c r="C804" s="23"/>
      <c r="D804" s="24"/>
      <c r="E804" s="35"/>
      <c r="F804" s="26"/>
    </row>
    <row r="805" spans="1:6" ht="15.6" x14ac:dyDescent="0.25">
      <c r="A805" s="20"/>
      <c r="B805" s="21"/>
      <c r="C805" s="23"/>
      <c r="D805" s="24"/>
      <c r="E805" s="35"/>
      <c r="F805" s="26"/>
    </row>
    <row r="806" spans="1:6" ht="15.6" x14ac:dyDescent="0.25">
      <c r="A806" s="20"/>
      <c r="B806" s="21"/>
      <c r="C806" s="23"/>
      <c r="D806" s="24"/>
      <c r="E806" s="35"/>
      <c r="F806" s="26"/>
    </row>
    <row r="807" spans="1:6" ht="15.6" x14ac:dyDescent="0.25">
      <c r="A807" s="20"/>
      <c r="B807" s="21"/>
      <c r="C807" s="23"/>
      <c r="D807" s="24"/>
      <c r="E807" s="35"/>
      <c r="F807" s="26"/>
    </row>
    <row r="808" spans="1:6" ht="15.6" x14ac:dyDescent="0.25">
      <c r="A808" s="20"/>
      <c r="B808" s="21"/>
      <c r="C808" s="23"/>
      <c r="D808" s="24"/>
      <c r="E808" s="35"/>
      <c r="F808" s="26"/>
    </row>
    <row r="809" spans="1:6" ht="15.6" x14ac:dyDescent="0.25">
      <c r="A809" s="20"/>
      <c r="B809" s="21"/>
      <c r="C809" s="23"/>
      <c r="D809" s="24"/>
      <c r="E809" s="35"/>
      <c r="F809" s="26"/>
    </row>
    <row r="810" spans="1:6" ht="15.6" x14ac:dyDescent="0.25">
      <c r="A810" s="20"/>
      <c r="B810" s="21"/>
      <c r="C810" s="23"/>
      <c r="D810" s="24"/>
      <c r="E810" s="35"/>
      <c r="F810" s="26"/>
    </row>
    <row r="811" spans="1:6" ht="15.6" x14ac:dyDescent="0.25">
      <c r="A811" s="20"/>
      <c r="B811" s="21"/>
      <c r="C811" s="23"/>
      <c r="D811" s="24"/>
      <c r="E811" s="35"/>
      <c r="F811" s="26"/>
    </row>
    <row r="812" spans="1:6" ht="15.6" x14ac:dyDescent="0.25">
      <c r="A812" s="20"/>
      <c r="B812" s="21"/>
      <c r="C812" s="23"/>
      <c r="D812" s="24"/>
      <c r="E812" s="35"/>
      <c r="F812" s="26"/>
    </row>
    <row r="813" spans="1:6" ht="15.6" x14ac:dyDescent="0.25">
      <c r="A813" s="20"/>
      <c r="B813" s="21"/>
      <c r="C813" s="23"/>
      <c r="D813" s="24"/>
      <c r="E813" s="35"/>
      <c r="F813" s="26"/>
    </row>
    <row r="814" spans="1:6" ht="15.6" x14ac:dyDescent="0.25">
      <c r="A814" s="20"/>
      <c r="B814" s="21"/>
      <c r="C814" s="23"/>
      <c r="D814" s="24"/>
      <c r="E814" s="35"/>
      <c r="F814" s="26"/>
    </row>
    <row r="815" spans="1:6" ht="15.6" x14ac:dyDescent="0.25">
      <c r="A815" s="20"/>
      <c r="B815" s="21"/>
      <c r="C815" s="23"/>
      <c r="D815" s="24"/>
      <c r="E815" s="35"/>
      <c r="F815" s="26"/>
    </row>
    <row r="816" spans="1:6" ht="15.6" x14ac:dyDescent="0.25">
      <c r="A816" s="20"/>
      <c r="B816" s="21"/>
      <c r="C816" s="23"/>
      <c r="D816" s="24"/>
      <c r="E816" s="35"/>
      <c r="F816" s="26"/>
    </row>
    <row r="817" spans="1:6" ht="15.6" x14ac:dyDescent="0.25">
      <c r="A817" s="20"/>
      <c r="B817" s="21"/>
      <c r="C817" s="23"/>
      <c r="D817" s="24"/>
      <c r="E817" s="35"/>
      <c r="F817" s="26"/>
    </row>
    <row r="818" spans="1:6" ht="15.6" x14ac:dyDescent="0.25">
      <c r="A818" s="20"/>
      <c r="B818" s="21"/>
      <c r="C818" s="23"/>
      <c r="D818" s="24"/>
      <c r="E818" s="35"/>
      <c r="F818" s="26"/>
    </row>
    <row r="819" spans="1:6" ht="15.6" x14ac:dyDescent="0.25">
      <c r="A819" s="20"/>
      <c r="B819" s="21"/>
      <c r="C819" s="23"/>
      <c r="D819" s="24"/>
      <c r="E819" s="35"/>
      <c r="F819" s="26"/>
    </row>
    <row r="820" spans="1:6" ht="15.6" x14ac:dyDescent="0.25">
      <c r="A820" s="20"/>
      <c r="B820" s="21"/>
      <c r="C820" s="23"/>
      <c r="D820" s="24"/>
      <c r="E820" s="35"/>
      <c r="F820" s="26"/>
    </row>
    <row r="821" spans="1:6" ht="15.6" x14ac:dyDescent="0.25">
      <c r="A821" s="20"/>
      <c r="B821" s="21"/>
      <c r="C821" s="23"/>
      <c r="D821" s="24"/>
      <c r="E821" s="35"/>
      <c r="F821" s="26"/>
    </row>
    <row r="822" spans="1:6" ht="15.6" x14ac:dyDescent="0.25">
      <c r="A822" s="20"/>
      <c r="B822" s="21"/>
      <c r="C822" s="23"/>
      <c r="D822" s="24"/>
      <c r="E822" s="35"/>
      <c r="F822" s="26"/>
    </row>
    <row r="823" spans="1:6" ht="15.6" x14ac:dyDescent="0.25">
      <c r="A823" s="20"/>
      <c r="B823" s="21"/>
      <c r="C823" s="23"/>
      <c r="D823" s="24"/>
      <c r="E823" s="35"/>
      <c r="F823" s="26"/>
    </row>
    <row r="824" spans="1:6" ht="15.6" x14ac:dyDescent="0.25">
      <c r="A824" s="20"/>
      <c r="B824" s="21"/>
      <c r="C824" s="23"/>
      <c r="D824" s="24"/>
      <c r="E824" s="35"/>
      <c r="F824" s="26"/>
    </row>
    <row r="825" spans="1:6" ht="15.6" x14ac:dyDescent="0.25">
      <c r="A825" s="20"/>
      <c r="B825" s="21"/>
      <c r="C825" s="23"/>
      <c r="D825" s="24"/>
      <c r="E825" s="35"/>
      <c r="F825" s="26"/>
    </row>
    <row r="826" spans="1:6" ht="15.6" x14ac:dyDescent="0.25">
      <c r="A826" s="20"/>
      <c r="B826" s="21"/>
      <c r="C826" s="23"/>
      <c r="D826" s="24"/>
      <c r="E826" s="35"/>
      <c r="F826" s="26"/>
    </row>
    <row r="827" spans="1:6" ht="15.6" x14ac:dyDescent="0.25">
      <c r="A827" s="20"/>
      <c r="B827" s="21"/>
      <c r="C827" s="23"/>
      <c r="D827" s="24"/>
      <c r="E827" s="35"/>
      <c r="F827" s="26"/>
    </row>
    <row r="828" spans="1:6" ht="15.6" x14ac:dyDescent="0.25">
      <c r="A828" s="20"/>
      <c r="B828" s="21"/>
      <c r="C828" s="23"/>
      <c r="D828" s="24"/>
      <c r="E828" s="35"/>
      <c r="F828" s="26"/>
    </row>
    <row r="829" spans="1:6" ht="15.6" x14ac:dyDescent="0.25">
      <c r="A829" s="20"/>
      <c r="B829" s="21"/>
      <c r="C829" s="23"/>
      <c r="D829" s="24"/>
      <c r="E829" s="35"/>
      <c r="F829" s="26"/>
    </row>
    <row r="830" spans="1:6" ht="15.6" x14ac:dyDescent="0.25">
      <c r="A830" s="20"/>
      <c r="B830" s="21"/>
      <c r="C830" s="23"/>
      <c r="D830" s="24"/>
      <c r="E830" s="35"/>
      <c r="F830" s="26"/>
    </row>
    <row r="831" spans="1:6" ht="15.6" x14ac:dyDescent="0.25">
      <c r="A831" s="20"/>
      <c r="B831" s="21"/>
      <c r="C831" s="23"/>
      <c r="D831" s="24"/>
      <c r="E831" s="35"/>
      <c r="F831" s="26"/>
    </row>
    <row r="832" spans="1:6" ht="15.6" x14ac:dyDescent="0.25">
      <c r="A832" s="20"/>
      <c r="B832" s="21"/>
      <c r="C832" s="23"/>
      <c r="D832" s="24"/>
      <c r="E832" s="35"/>
      <c r="F832" s="26"/>
    </row>
    <row r="833" spans="1:6" ht="15.6" x14ac:dyDescent="0.25">
      <c r="A833" s="20"/>
      <c r="B833" s="21"/>
      <c r="C833" s="23"/>
      <c r="D833" s="24"/>
      <c r="E833" s="35"/>
      <c r="F833" s="26"/>
    </row>
    <row r="834" spans="1:6" ht="15.6" x14ac:dyDescent="0.25">
      <c r="A834" s="20"/>
      <c r="B834" s="21"/>
      <c r="C834" s="23"/>
      <c r="D834" s="24"/>
      <c r="E834" s="35"/>
      <c r="F834" s="26"/>
    </row>
    <row r="835" spans="1:6" ht="15.6" x14ac:dyDescent="0.25">
      <c r="A835" s="20"/>
      <c r="B835" s="21"/>
      <c r="C835" s="23"/>
      <c r="D835" s="24"/>
      <c r="E835" s="35"/>
      <c r="F835" s="26"/>
    </row>
    <row r="836" spans="1:6" ht="15.6" x14ac:dyDescent="0.25">
      <c r="A836" s="20"/>
      <c r="B836" s="21"/>
      <c r="C836" s="23"/>
      <c r="D836" s="24"/>
      <c r="E836" s="35"/>
      <c r="F836" s="26"/>
    </row>
    <row r="837" spans="1:6" ht="15.6" x14ac:dyDescent="0.25">
      <c r="A837" s="20"/>
      <c r="B837" s="21"/>
      <c r="C837" s="23"/>
      <c r="D837" s="24"/>
      <c r="E837" s="35"/>
      <c r="F837" s="26"/>
    </row>
    <row r="838" spans="1:6" ht="15.6" x14ac:dyDescent="0.25">
      <c r="A838" s="20"/>
      <c r="B838" s="21"/>
      <c r="C838" s="23"/>
      <c r="D838" s="24"/>
      <c r="E838" s="35"/>
      <c r="F838" s="26"/>
    </row>
    <row r="839" spans="1:6" ht="15.6" x14ac:dyDescent="0.25">
      <c r="A839" s="20"/>
      <c r="B839" s="21"/>
      <c r="C839" s="23"/>
      <c r="D839" s="24"/>
      <c r="E839" s="35"/>
      <c r="F839" s="26"/>
    </row>
    <row r="840" spans="1:6" ht="15.6" x14ac:dyDescent="0.25">
      <c r="A840" s="20"/>
      <c r="B840" s="21"/>
      <c r="C840" s="23"/>
      <c r="D840" s="24"/>
      <c r="E840" s="35"/>
      <c r="F840" s="26"/>
    </row>
    <row r="841" spans="1:6" ht="15.6" x14ac:dyDescent="0.25">
      <c r="A841" s="20"/>
      <c r="B841" s="21"/>
      <c r="C841" s="23"/>
      <c r="D841" s="24"/>
      <c r="E841" s="35"/>
      <c r="F841" s="26"/>
    </row>
    <row r="842" spans="1:6" ht="15.6" x14ac:dyDescent="0.25">
      <c r="A842" s="20"/>
      <c r="B842" s="21"/>
      <c r="C842" s="23"/>
      <c r="D842" s="24"/>
      <c r="E842" s="35"/>
      <c r="F842" s="26"/>
    </row>
    <row r="843" spans="1:6" ht="15.6" x14ac:dyDescent="0.25">
      <c r="A843" s="20"/>
      <c r="B843" s="21"/>
      <c r="C843" s="23"/>
      <c r="D843" s="24"/>
      <c r="E843" s="35"/>
      <c r="F843" s="26"/>
    </row>
    <row r="844" spans="1:6" ht="15.6" x14ac:dyDescent="0.25">
      <c r="A844" s="20"/>
      <c r="B844" s="21"/>
      <c r="C844" s="23"/>
      <c r="D844" s="24"/>
      <c r="E844" s="35"/>
      <c r="F844" s="26"/>
    </row>
    <row r="845" spans="1:6" ht="15.6" x14ac:dyDescent="0.25">
      <c r="A845" s="20"/>
      <c r="B845" s="21"/>
      <c r="C845" s="23"/>
      <c r="D845" s="24"/>
      <c r="E845" s="35"/>
      <c r="F845" s="26"/>
    </row>
    <row r="846" spans="1:6" ht="15.6" x14ac:dyDescent="0.25">
      <c r="A846" s="20"/>
      <c r="B846" s="21"/>
      <c r="C846" s="23"/>
      <c r="D846" s="24"/>
      <c r="E846" s="35"/>
      <c r="F846" s="26"/>
    </row>
    <row r="847" spans="1:6" ht="15.6" x14ac:dyDescent="0.25">
      <c r="A847" s="20"/>
      <c r="B847" s="21"/>
      <c r="C847" s="23"/>
      <c r="D847" s="24"/>
      <c r="E847" s="35"/>
      <c r="F847" s="26"/>
    </row>
    <row r="848" spans="1:6" ht="15.6" x14ac:dyDescent="0.25">
      <c r="A848" s="20"/>
      <c r="B848" s="21"/>
      <c r="C848" s="23"/>
      <c r="D848" s="24"/>
      <c r="E848" s="35"/>
      <c r="F848" s="26"/>
    </row>
    <row r="849" spans="1:6" ht="15.6" x14ac:dyDescent="0.25">
      <c r="A849" s="20"/>
      <c r="B849" s="21"/>
      <c r="C849" s="23"/>
      <c r="D849" s="24"/>
      <c r="E849" s="35"/>
      <c r="F849" s="26"/>
    </row>
    <row r="850" spans="1:6" ht="15.6" x14ac:dyDescent="0.25">
      <c r="A850" s="20"/>
      <c r="B850" s="21"/>
      <c r="C850" s="23"/>
      <c r="D850" s="24"/>
      <c r="E850" s="35"/>
      <c r="F850" s="26"/>
    </row>
    <row r="851" spans="1:6" ht="15.6" x14ac:dyDescent="0.25">
      <c r="A851" s="20"/>
      <c r="B851" s="21"/>
      <c r="C851" s="23"/>
      <c r="D851" s="24"/>
      <c r="E851" s="35"/>
      <c r="F851" s="26"/>
    </row>
    <row r="852" spans="1:6" ht="15.6" x14ac:dyDescent="0.25">
      <c r="A852" s="20"/>
      <c r="B852" s="21"/>
      <c r="C852" s="23"/>
      <c r="D852" s="24"/>
      <c r="E852" s="35"/>
      <c r="F852" s="26"/>
    </row>
    <row r="853" spans="1:6" ht="15.6" x14ac:dyDescent="0.25">
      <c r="A853" s="20"/>
      <c r="B853" s="21"/>
      <c r="C853" s="23"/>
      <c r="D853" s="24"/>
      <c r="E853" s="35"/>
      <c r="F853" s="26"/>
    </row>
    <row r="854" spans="1:6" ht="15.6" x14ac:dyDescent="0.25">
      <c r="A854" s="20"/>
      <c r="B854" s="21"/>
      <c r="C854" s="23"/>
      <c r="D854" s="24"/>
      <c r="E854" s="35"/>
      <c r="F854" s="26"/>
    </row>
    <row r="855" spans="1:6" ht="15.6" x14ac:dyDescent="0.25">
      <c r="A855" s="20"/>
      <c r="B855" s="21"/>
      <c r="C855" s="23"/>
      <c r="D855" s="24"/>
      <c r="E855" s="35"/>
      <c r="F855" s="26"/>
    </row>
    <row r="856" spans="1:6" ht="15.6" x14ac:dyDescent="0.25">
      <c r="A856" s="20"/>
      <c r="B856" s="21"/>
      <c r="C856" s="23"/>
      <c r="D856" s="24"/>
      <c r="E856" s="35"/>
      <c r="F856" s="26"/>
    </row>
    <row r="857" spans="1:6" ht="15.6" x14ac:dyDescent="0.25">
      <c r="A857" s="20"/>
      <c r="B857" s="21"/>
      <c r="C857" s="23"/>
      <c r="D857" s="24"/>
      <c r="E857" s="35"/>
      <c r="F857" s="26"/>
    </row>
    <row r="858" spans="1:6" ht="15.6" x14ac:dyDescent="0.25">
      <c r="A858" s="20"/>
      <c r="B858" s="21"/>
      <c r="C858" s="23"/>
      <c r="D858" s="24"/>
      <c r="E858" s="35"/>
      <c r="F858" s="26"/>
    </row>
    <row r="859" spans="1:6" ht="15.6" x14ac:dyDescent="0.25">
      <c r="A859" s="20"/>
      <c r="B859" s="21"/>
      <c r="C859" s="23"/>
      <c r="D859" s="24"/>
      <c r="E859" s="35"/>
      <c r="F859" s="26"/>
    </row>
    <row r="860" spans="1:6" ht="15.6" x14ac:dyDescent="0.25">
      <c r="A860" s="20"/>
      <c r="B860" s="21"/>
      <c r="C860" s="23"/>
      <c r="D860" s="24"/>
      <c r="E860" s="35"/>
      <c r="F860" s="26"/>
    </row>
    <row r="861" spans="1:6" ht="15.6" x14ac:dyDescent="0.25">
      <c r="A861" s="20"/>
      <c r="B861" s="21"/>
      <c r="C861" s="23"/>
      <c r="D861" s="24"/>
      <c r="E861" s="35"/>
      <c r="F861" s="26"/>
    </row>
    <row r="862" spans="1:6" ht="15.6" x14ac:dyDescent="0.25">
      <c r="A862" s="20"/>
      <c r="B862" s="21"/>
      <c r="C862" s="23"/>
      <c r="D862" s="24"/>
      <c r="E862" s="35"/>
      <c r="F862" s="26"/>
    </row>
    <row r="863" spans="1:6" ht="15.6" x14ac:dyDescent="0.25">
      <c r="A863" s="20"/>
      <c r="B863" s="21"/>
      <c r="C863" s="23"/>
      <c r="D863" s="24"/>
      <c r="E863" s="35"/>
      <c r="F863" s="26"/>
    </row>
    <row r="864" spans="1:6" ht="15.6" x14ac:dyDescent="0.25">
      <c r="A864" s="20"/>
      <c r="B864" s="21"/>
      <c r="C864" s="23"/>
      <c r="D864" s="24"/>
      <c r="E864" s="35"/>
      <c r="F864" s="26"/>
    </row>
    <row r="865" spans="1:6" ht="15.6" x14ac:dyDescent="0.25">
      <c r="A865" s="20"/>
      <c r="B865" s="21"/>
      <c r="C865" s="23"/>
      <c r="D865" s="24"/>
      <c r="E865" s="35"/>
      <c r="F865" s="26"/>
    </row>
    <row r="866" spans="1:6" ht="15.6" x14ac:dyDescent="0.25">
      <c r="A866" s="20"/>
      <c r="B866" s="21"/>
      <c r="C866" s="23"/>
      <c r="D866" s="24"/>
      <c r="E866" s="35"/>
      <c r="F866" s="26"/>
    </row>
    <row r="867" spans="1:6" ht="15.6" x14ac:dyDescent="0.25">
      <c r="A867" s="20"/>
      <c r="B867" s="21"/>
      <c r="C867" s="23"/>
      <c r="D867" s="24"/>
      <c r="E867" s="35"/>
      <c r="F867" s="26"/>
    </row>
    <row r="868" spans="1:6" ht="15.6" x14ac:dyDescent="0.25">
      <c r="A868" s="20"/>
      <c r="B868" s="21"/>
      <c r="C868" s="23"/>
      <c r="D868" s="24"/>
      <c r="E868" s="35"/>
      <c r="F868" s="26"/>
    </row>
    <row r="869" spans="1:6" ht="15.6" x14ac:dyDescent="0.25">
      <c r="A869" s="20"/>
      <c r="B869" s="21"/>
      <c r="C869" s="23"/>
      <c r="D869" s="24"/>
      <c r="E869" s="35"/>
      <c r="F869" s="26"/>
    </row>
    <row r="870" spans="1:6" ht="15.6" x14ac:dyDescent="0.25">
      <c r="A870" s="20"/>
      <c r="B870" s="21"/>
      <c r="C870" s="23"/>
      <c r="D870" s="24"/>
      <c r="E870" s="35"/>
      <c r="F870" s="26"/>
    </row>
    <row r="871" spans="1:6" ht="15.6" x14ac:dyDescent="0.25">
      <c r="A871" s="20"/>
      <c r="B871" s="21"/>
      <c r="C871" s="23"/>
      <c r="D871" s="24"/>
      <c r="E871" s="35"/>
      <c r="F871" s="26"/>
    </row>
    <row r="872" spans="1:6" ht="15.6" x14ac:dyDescent="0.25">
      <c r="A872" s="20"/>
      <c r="B872" s="21"/>
      <c r="C872" s="23"/>
      <c r="D872" s="24"/>
      <c r="E872" s="35"/>
      <c r="F872" s="26"/>
    </row>
    <row r="873" spans="1:6" ht="15.6" x14ac:dyDescent="0.25">
      <c r="A873" s="20"/>
      <c r="B873" s="21"/>
      <c r="C873" s="23"/>
      <c r="D873" s="24"/>
      <c r="E873" s="35"/>
      <c r="F873" s="26"/>
    </row>
    <row r="874" spans="1:6" ht="15.6" x14ac:dyDescent="0.25">
      <c r="A874" s="20"/>
      <c r="B874" s="21"/>
      <c r="C874" s="23"/>
      <c r="D874" s="24"/>
      <c r="E874" s="35"/>
      <c r="F874" s="26"/>
    </row>
    <row r="875" spans="1:6" ht="15.6" x14ac:dyDescent="0.25">
      <c r="A875" s="20"/>
      <c r="B875" s="21"/>
      <c r="C875" s="23"/>
      <c r="D875" s="24"/>
      <c r="E875" s="35"/>
      <c r="F875" s="26"/>
    </row>
    <row r="876" spans="1:6" ht="15.6" x14ac:dyDescent="0.25">
      <c r="A876" s="20"/>
      <c r="B876" s="21"/>
      <c r="C876" s="23"/>
      <c r="D876" s="24"/>
      <c r="E876" s="35"/>
      <c r="F876" s="26"/>
    </row>
    <row r="877" spans="1:6" ht="15.6" x14ac:dyDescent="0.25">
      <c r="A877" s="20"/>
      <c r="B877" s="21"/>
      <c r="C877" s="23"/>
      <c r="D877" s="24"/>
      <c r="E877" s="35"/>
      <c r="F877" s="26"/>
    </row>
    <row r="878" spans="1:6" ht="15.6" x14ac:dyDescent="0.25">
      <c r="A878" s="20"/>
      <c r="B878" s="21"/>
      <c r="C878" s="23"/>
      <c r="D878" s="24"/>
      <c r="E878" s="35"/>
      <c r="F878" s="26"/>
    </row>
    <row r="879" spans="1:6" ht="15.6" x14ac:dyDescent="0.25">
      <c r="A879" s="20"/>
      <c r="B879" s="21"/>
      <c r="C879" s="23"/>
      <c r="D879" s="24"/>
      <c r="E879" s="35"/>
      <c r="F879" s="26"/>
    </row>
    <row r="880" spans="1:6" ht="15.6" x14ac:dyDescent="0.25">
      <c r="A880" s="20"/>
      <c r="B880" s="21"/>
      <c r="C880" s="23"/>
      <c r="D880" s="24"/>
      <c r="E880" s="35"/>
      <c r="F880" s="26"/>
    </row>
    <row r="881" spans="1:6" ht="15.6" x14ac:dyDescent="0.25">
      <c r="A881" s="20"/>
      <c r="B881" s="21"/>
      <c r="C881" s="23"/>
      <c r="D881" s="24"/>
      <c r="E881" s="35"/>
      <c r="F881" s="26"/>
    </row>
    <row r="882" spans="1:6" ht="15.6" x14ac:dyDescent="0.25">
      <c r="A882" s="20"/>
      <c r="B882" s="21"/>
      <c r="C882" s="23"/>
      <c r="D882" s="24"/>
      <c r="E882" s="35"/>
      <c r="F882" s="26"/>
    </row>
    <row r="883" spans="1:6" ht="15.6" x14ac:dyDescent="0.25">
      <c r="A883" s="20"/>
      <c r="B883" s="21"/>
      <c r="C883" s="23"/>
      <c r="D883" s="24"/>
      <c r="E883" s="35"/>
      <c r="F883" s="26"/>
    </row>
    <row r="884" spans="1:6" ht="15.6" x14ac:dyDescent="0.25">
      <c r="A884" s="20"/>
      <c r="B884" s="21"/>
      <c r="C884" s="23"/>
      <c r="D884" s="24"/>
      <c r="E884" s="35"/>
      <c r="F884" s="26"/>
    </row>
    <row r="885" spans="1:6" ht="15.6" x14ac:dyDescent="0.25">
      <c r="A885" s="20"/>
      <c r="B885" s="21"/>
      <c r="C885" s="23"/>
      <c r="D885" s="24"/>
      <c r="E885" s="35"/>
      <c r="F885" s="26"/>
    </row>
    <row r="886" spans="1:6" ht="15.6" x14ac:dyDescent="0.25">
      <c r="A886" s="20"/>
      <c r="B886" s="21"/>
      <c r="C886" s="23"/>
      <c r="D886" s="24"/>
      <c r="E886" s="35"/>
      <c r="F886" s="26"/>
    </row>
    <row r="887" spans="1:6" ht="15.6" x14ac:dyDescent="0.25">
      <c r="A887" s="20"/>
      <c r="B887" s="21"/>
      <c r="C887" s="23"/>
      <c r="D887" s="24"/>
      <c r="E887" s="35"/>
      <c r="F887" s="26"/>
    </row>
    <row r="888" spans="1:6" ht="15.6" x14ac:dyDescent="0.25">
      <c r="A888" s="20"/>
      <c r="B888" s="21"/>
      <c r="C888" s="23"/>
      <c r="D888" s="24"/>
      <c r="E888" s="35"/>
      <c r="F888" s="26"/>
    </row>
    <row r="889" spans="1:6" ht="15.6" x14ac:dyDescent="0.25">
      <c r="A889" s="20"/>
      <c r="B889" s="21"/>
      <c r="C889" s="23"/>
      <c r="D889" s="24"/>
      <c r="E889" s="35"/>
      <c r="F889" s="26"/>
    </row>
    <row r="890" spans="1:6" ht="15.6" x14ac:dyDescent="0.25">
      <c r="A890" s="20"/>
      <c r="B890" s="21"/>
      <c r="C890" s="23"/>
      <c r="D890" s="24"/>
      <c r="E890" s="35"/>
      <c r="F890" s="26"/>
    </row>
    <row r="891" spans="1:6" ht="15.6" x14ac:dyDescent="0.25">
      <c r="A891" s="20"/>
      <c r="B891" s="21"/>
      <c r="C891" s="23"/>
      <c r="D891" s="24"/>
      <c r="E891" s="35"/>
      <c r="F891" s="26"/>
    </row>
    <row r="892" spans="1:6" ht="15.6" x14ac:dyDescent="0.25">
      <c r="A892" s="20"/>
      <c r="B892" s="21"/>
      <c r="C892" s="23"/>
      <c r="D892" s="24"/>
      <c r="E892" s="35"/>
      <c r="F892" s="26"/>
    </row>
    <row r="893" spans="1:6" ht="15.6" x14ac:dyDescent="0.25">
      <c r="A893" s="20"/>
      <c r="B893" s="21"/>
      <c r="C893" s="23"/>
      <c r="D893" s="24"/>
      <c r="E893" s="35"/>
      <c r="F893" s="26"/>
    </row>
    <row r="894" spans="1:6" ht="15.6" x14ac:dyDescent="0.25">
      <c r="A894" s="20"/>
      <c r="B894" s="21"/>
      <c r="C894" s="23"/>
      <c r="D894" s="24"/>
      <c r="E894" s="35"/>
      <c r="F894" s="26"/>
    </row>
    <row r="895" spans="1:6" ht="15.6" x14ac:dyDescent="0.25">
      <c r="A895" s="20"/>
      <c r="B895" s="21"/>
      <c r="C895" s="23"/>
      <c r="D895" s="24"/>
      <c r="E895" s="35"/>
      <c r="F895" s="26"/>
    </row>
    <row r="896" spans="1:6" ht="15.6" x14ac:dyDescent="0.25">
      <c r="A896" s="20"/>
      <c r="B896" s="21"/>
      <c r="C896" s="23"/>
      <c r="D896" s="24"/>
      <c r="E896" s="35"/>
      <c r="F896" s="26"/>
    </row>
    <row r="897" spans="1:6" ht="15.6" x14ac:dyDescent="0.25">
      <c r="A897" s="20"/>
      <c r="B897" s="21"/>
      <c r="C897" s="23"/>
      <c r="D897" s="24"/>
      <c r="E897" s="35"/>
      <c r="F897" s="26"/>
    </row>
    <row r="898" spans="1:6" ht="15.6" x14ac:dyDescent="0.25">
      <c r="A898" s="20"/>
      <c r="B898" s="21"/>
      <c r="C898" s="23"/>
      <c r="D898" s="24"/>
      <c r="E898" s="35"/>
      <c r="F898" s="26"/>
    </row>
    <row r="899" spans="1:6" ht="15.6" x14ac:dyDescent="0.25">
      <c r="A899" s="20"/>
      <c r="B899" s="21"/>
      <c r="C899" s="23"/>
      <c r="D899" s="24"/>
      <c r="E899" s="35"/>
      <c r="F899" s="26"/>
    </row>
    <row r="900" spans="1:6" ht="15.6" x14ac:dyDescent="0.25">
      <c r="A900" s="20"/>
      <c r="B900" s="21"/>
      <c r="C900" s="23"/>
      <c r="D900" s="24"/>
      <c r="E900" s="35"/>
      <c r="F900" s="26"/>
    </row>
    <row r="901" spans="1:6" ht="15.6" x14ac:dyDescent="0.25">
      <c r="A901" s="20"/>
      <c r="B901" s="21"/>
      <c r="C901" s="23"/>
      <c r="D901" s="24"/>
      <c r="E901" s="35"/>
      <c r="F901" s="26"/>
    </row>
    <row r="902" spans="1:6" ht="15.6" x14ac:dyDescent="0.25">
      <c r="A902" s="20"/>
      <c r="B902" s="21"/>
      <c r="C902" s="23"/>
      <c r="D902" s="24"/>
      <c r="E902" s="35"/>
      <c r="F902" s="26"/>
    </row>
    <row r="903" spans="1:6" ht="15.6" x14ac:dyDescent="0.25">
      <c r="A903" s="20"/>
      <c r="B903" s="21"/>
      <c r="C903" s="23"/>
      <c r="D903" s="24"/>
      <c r="E903" s="35"/>
      <c r="F903" s="26"/>
    </row>
    <row r="904" spans="1:6" ht="15.6" x14ac:dyDescent="0.25">
      <c r="A904" s="20"/>
      <c r="B904" s="21"/>
      <c r="C904" s="23"/>
      <c r="D904" s="24"/>
      <c r="E904" s="35"/>
      <c r="F904" s="26"/>
    </row>
    <row r="905" spans="1:6" ht="15.6" x14ac:dyDescent="0.25">
      <c r="A905" s="20"/>
      <c r="B905" s="21"/>
      <c r="C905" s="23"/>
      <c r="D905" s="24"/>
      <c r="E905" s="35"/>
      <c r="F905" s="26"/>
    </row>
    <row r="906" spans="1:6" ht="15.6" x14ac:dyDescent="0.25">
      <c r="A906" s="20"/>
      <c r="B906" s="21"/>
      <c r="C906" s="23"/>
      <c r="D906" s="24"/>
      <c r="E906" s="35"/>
      <c r="F906" s="26"/>
    </row>
    <row r="907" spans="1:6" ht="15.6" x14ac:dyDescent="0.25">
      <c r="A907" s="20"/>
      <c r="B907" s="21"/>
      <c r="C907" s="23"/>
      <c r="D907" s="24"/>
      <c r="E907" s="35"/>
      <c r="F907" s="26"/>
    </row>
    <row r="908" spans="1:6" ht="15.6" x14ac:dyDescent="0.25">
      <c r="A908" s="20"/>
      <c r="B908" s="21"/>
      <c r="C908" s="23"/>
      <c r="D908" s="24"/>
      <c r="E908" s="35"/>
      <c r="F908" s="26"/>
    </row>
    <row r="909" spans="1:6" ht="15.6" x14ac:dyDescent="0.25">
      <c r="A909" s="20"/>
      <c r="B909" s="21"/>
      <c r="C909" s="23"/>
      <c r="D909" s="24"/>
      <c r="E909" s="35"/>
      <c r="F909" s="26"/>
    </row>
    <row r="910" spans="1:6" ht="15.6" x14ac:dyDescent="0.25">
      <c r="A910" s="20"/>
      <c r="B910" s="21"/>
      <c r="C910" s="23"/>
      <c r="D910" s="24"/>
      <c r="E910" s="35"/>
      <c r="F910" s="26"/>
    </row>
    <row r="911" spans="1:6" ht="15.6" x14ac:dyDescent="0.25">
      <c r="A911" s="20"/>
      <c r="B911" s="21"/>
      <c r="C911" s="23"/>
      <c r="D911" s="24"/>
      <c r="E911" s="35"/>
      <c r="F911" s="26"/>
    </row>
    <row r="912" spans="1:6" ht="15.6" x14ac:dyDescent="0.25">
      <c r="A912" s="20"/>
      <c r="B912" s="21"/>
      <c r="C912" s="23"/>
      <c r="D912" s="24"/>
      <c r="E912" s="35"/>
      <c r="F912" s="26"/>
    </row>
    <row r="913" spans="1:6" ht="15.6" x14ac:dyDescent="0.25">
      <c r="A913" s="20"/>
      <c r="B913" s="21"/>
      <c r="C913" s="23"/>
      <c r="D913" s="24"/>
      <c r="E913" s="35"/>
      <c r="F913" s="26"/>
    </row>
    <row r="914" spans="1:6" ht="15.6" x14ac:dyDescent="0.25">
      <c r="A914" s="20"/>
      <c r="B914" s="21"/>
      <c r="C914" s="23"/>
      <c r="D914" s="24"/>
      <c r="E914" s="35"/>
      <c r="F914" s="26"/>
    </row>
    <row r="915" spans="1:6" ht="15.6" x14ac:dyDescent="0.25">
      <c r="A915" s="20"/>
      <c r="B915" s="21"/>
      <c r="C915" s="23"/>
      <c r="D915" s="24"/>
      <c r="E915" s="35"/>
      <c r="F915" s="26"/>
    </row>
    <row r="916" spans="1:6" ht="15.6" x14ac:dyDescent="0.25">
      <c r="A916" s="20"/>
      <c r="B916" s="21"/>
      <c r="C916" s="23"/>
      <c r="D916" s="24"/>
      <c r="E916" s="35"/>
      <c r="F916" s="26"/>
    </row>
    <row r="917" spans="1:6" ht="15.6" x14ac:dyDescent="0.25">
      <c r="A917" s="20"/>
      <c r="B917" s="21"/>
      <c r="C917" s="23"/>
      <c r="D917" s="24"/>
      <c r="E917" s="35"/>
      <c r="F917" s="26"/>
    </row>
    <row r="918" spans="1:6" ht="15.6" x14ac:dyDescent="0.25">
      <c r="A918" s="20"/>
      <c r="B918" s="21"/>
      <c r="C918" s="23"/>
      <c r="D918" s="24"/>
      <c r="E918" s="35"/>
      <c r="F918" s="26"/>
    </row>
    <row r="919" spans="1:6" ht="15.6" x14ac:dyDescent="0.25">
      <c r="A919" s="20"/>
      <c r="B919" s="21"/>
      <c r="C919" s="23"/>
      <c r="D919" s="24"/>
      <c r="E919" s="35"/>
      <c r="F919" s="26"/>
    </row>
    <row r="920" spans="1:6" ht="15.6" x14ac:dyDescent="0.25">
      <c r="A920" s="20"/>
      <c r="B920" s="21"/>
      <c r="C920" s="23"/>
      <c r="D920" s="24"/>
      <c r="E920" s="35"/>
      <c r="F920" s="26"/>
    </row>
    <row r="921" spans="1:6" ht="15.6" x14ac:dyDescent="0.25">
      <c r="A921" s="20"/>
      <c r="B921" s="21"/>
      <c r="C921" s="23"/>
      <c r="D921" s="24"/>
      <c r="E921" s="35"/>
      <c r="F921" s="26"/>
    </row>
    <row r="922" spans="1:6" ht="15.6" x14ac:dyDescent="0.25">
      <c r="A922" s="20"/>
      <c r="B922" s="21"/>
      <c r="C922" s="23"/>
      <c r="D922" s="24"/>
      <c r="E922" s="35"/>
      <c r="F922" s="26"/>
    </row>
    <row r="923" spans="1:6" ht="15.6" x14ac:dyDescent="0.25">
      <c r="A923" s="20"/>
      <c r="B923" s="21"/>
      <c r="C923" s="23"/>
      <c r="D923" s="24"/>
      <c r="E923" s="35"/>
      <c r="F923" s="26"/>
    </row>
    <row r="924" spans="1:6" ht="15.6" x14ac:dyDescent="0.25">
      <c r="A924" s="20"/>
      <c r="B924" s="21"/>
      <c r="C924" s="23"/>
      <c r="D924" s="24"/>
      <c r="E924" s="35"/>
      <c r="F924" s="26"/>
    </row>
    <row r="925" spans="1:6" ht="15.6" x14ac:dyDescent="0.25">
      <c r="A925" s="20"/>
      <c r="B925" s="21"/>
      <c r="C925" s="23"/>
      <c r="D925" s="24"/>
      <c r="E925" s="35"/>
      <c r="F925" s="26"/>
    </row>
    <row r="926" spans="1:6" ht="15.6" x14ac:dyDescent="0.25">
      <c r="A926" s="20"/>
      <c r="B926" s="21"/>
      <c r="C926" s="23"/>
      <c r="D926" s="24"/>
      <c r="E926" s="35"/>
      <c r="F926" s="26"/>
    </row>
    <row r="927" spans="1:6" ht="15.6" x14ac:dyDescent="0.25">
      <c r="A927" s="20"/>
      <c r="B927" s="21"/>
      <c r="C927" s="23"/>
      <c r="D927" s="24"/>
      <c r="E927" s="35"/>
      <c r="F927" s="26"/>
    </row>
    <row r="928" spans="1:6" ht="15.6" x14ac:dyDescent="0.25">
      <c r="A928" s="20"/>
      <c r="B928" s="21"/>
      <c r="C928" s="23"/>
      <c r="D928" s="24"/>
      <c r="E928" s="35"/>
      <c r="F928" s="26"/>
    </row>
    <row r="929" spans="1:6" ht="15.6" x14ac:dyDescent="0.25">
      <c r="A929" s="20"/>
      <c r="B929" s="21"/>
      <c r="C929" s="23"/>
      <c r="D929" s="24"/>
      <c r="E929" s="35"/>
      <c r="F929" s="26"/>
    </row>
    <row r="930" spans="1:6" ht="15.6" x14ac:dyDescent="0.25">
      <c r="A930" s="20"/>
      <c r="B930" s="21"/>
      <c r="C930" s="23"/>
      <c r="D930" s="24"/>
      <c r="E930" s="35"/>
      <c r="F930" s="26"/>
    </row>
    <row r="931" spans="1:6" ht="15.6" x14ac:dyDescent="0.25">
      <c r="A931" s="20"/>
      <c r="B931" s="21"/>
      <c r="C931" s="23"/>
      <c r="D931" s="24"/>
      <c r="E931" s="35"/>
      <c r="F931" s="26"/>
    </row>
    <row r="932" spans="1:6" ht="15.6" x14ac:dyDescent="0.25">
      <c r="A932" s="20"/>
      <c r="B932" s="21"/>
      <c r="C932" s="23"/>
      <c r="D932" s="24"/>
      <c r="E932" s="35"/>
      <c r="F932" s="26"/>
    </row>
    <row r="933" spans="1:6" ht="15.6" x14ac:dyDescent="0.25">
      <c r="A933" s="20"/>
      <c r="B933" s="21"/>
      <c r="C933" s="23"/>
      <c r="D933" s="24"/>
      <c r="E933" s="35"/>
      <c r="F933" s="26"/>
    </row>
    <row r="934" spans="1:6" ht="15.6" x14ac:dyDescent="0.25">
      <c r="A934" s="20"/>
      <c r="B934" s="21"/>
      <c r="C934" s="23"/>
      <c r="D934" s="24"/>
      <c r="E934" s="35"/>
      <c r="F934" s="26"/>
    </row>
    <row r="935" spans="1:6" ht="15.6" x14ac:dyDescent="0.25">
      <c r="A935" s="20"/>
      <c r="B935" s="21"/>
      <c r="C935" s="23"/>
      <c r="D935" s="24"/>
      <c r="E935" s="35"/>
      <c r="F935" s="26"/>
    </row>
    <row r="936" spans="1:6" ht="15.6" x14ac:dyDescent="0.25">
      <c r="A936" s="20"/>
      <c r="B936" s="21"/>
      <c r="C936" s="23"/>
      <c r="D936" s="24"/>
      <c r="E936" s="35"/>
      <c r="F936" s="26"/>
    </row>
    <row r="937" spans="1:6" ht="15.6" x14ac:dyDescent="0.25">
      <c r="A937" s="20"/>
      <c r="B937" s="21"/>
      <c r="C937" s="23"/>
      <c r="D937" s="24"/>
      <c r="E937" s="35"/>
      <c r="F937" s="26"/>
    </row>
    <row r="938" spans="1:6" ht="15.6" x14ac:dyDescent="0.25">
      <c r="A938" s="20"/>
      <c r="B938" s="21"/>
      <c r="C938" s="23"/>
      <c r="D938" s="24"/>
      <c r="E938" s="35"/>
      <c r="F938" s="26"/>
    </row>
    <row r="939" spans="1:6" ht="15.6" x14ac:dyDescent="0.25">
      <c r="A939" s="20"/>
      <c r="B939" s="21"/>
      <c r="C939" s="23"/>
      <c r="D939" s="24"/>
      <c r="E939" s="35"/>
      <c r="F939" s="26"/>
    </row>
    <row r="940" spans="1:6" ht="15.6" x14ac:dyDescent="0.25">
      <c r="A940" s="20"/>
      <c r="B940" s="21"/>
      <c r="C940" s="23"/>
      <c r="D940" s="24"/>
      <c r="E940" s="35"/>
      <c r="F940" s="26"/>
    </row>
    <row r="941" spans="1:6" ht="15.6" x14ac:dyDescent="0.25">
      <c r="A941" s="20"/>
      <c r="B941" s="21"/>
      <c r="C941" s="23"/>
      <c r="D941" s="24"/>
      <c r="E941" s="35"/>
      <c r="F941" s="26"/>
    </row>
    <row r="942" spans="1:6" ht="15.6" x14ac:dyDescent="0.25">
      <c r="A942" s="20"/>
      <c r="B942" s="21"/>
      <c r="C942" s="23"/>
      <c r="D942" s="24"/>
      <c r="E942" s="35"/>
      <c r="F942" s="26"/>
    </row>
    <row r="943" spans="1:6" ht="15.6" x14ac:dyDescent="0.25">
      <c r="A943" s="20"/>
      <c r="B943" s="21"/>
      <c r="C943" s="23"/>
      <c r="D943" s="24"/>
      <c r="E943" s="35"/>
      <c r="F943" s="26"/>
    </row>
    <row r="944" spans="1:6" ht="15.6" x14ac:dyDescent="0.25">
      <c r="A944" s="20"/>
      <c r="B944" s="21"/>
      <c r="C944" s="23"/>
      <c r="D944" s="24"/>
      <c r="E944" s="35"/>
      <c r="F944" s="26"/>
    </row>
    <row r="945" spans="1:6" ht="15.6" x14ac:dyDescent="0.25">
      <c r="A945" s="20"/>
      <c r="B945" s="21"/>
      <c r="C945" s="23"/>
      <c r="D945" s="24"/>
      <c r="E945" s="35"/>
      <c r="F945" s="26"/>
    </row>
    <row r="946" spans="1:6" ht="15.6" x14ac:dyDescent="0.25">
      <c r="A946" s="20"/>
      <c r="B946" s="21"/>
      <c r="C946" s="23"/>
      <c r="D946" s="24"/>
      <c r="E946" s="35"/>
      <c r="F946" s="26"/>
    </row>
    <row r="947" spans="1:6" ht="15.6" x14ac:dyDescent="0.25">
      <c r="A947" s="20"/>
      <c r="B947" s="21"/>
      <c r="C947" s="23"/>
      <c r="D947" s="24"/>
      <c r="E947" s="35"/>
      <c r="F947" s="26"/>
    </row>
    <row r="948" spans="1:6" ht="15.6" x14ac:dyDescent="0.25">
      <c r="A948" s="20"/>
      <c r="B948" s="21"/>
      <c r="C948" s="23"/>
      <c r="D948" s="24"/>
      <c r="E948" s="35"/>
      <c r="F948" s="26"/>
    </row>
    <row r="949" spans="1:6" ht="15.6" x14ac:dyDescent="0.25">
      <c r="A949" s="20"/>
      <c r="B949" s="21"/>
      <c r="C949" s="23"/>
      <c r="D949" s="24"/>
      <c r="E949" s="35"/>
      <c r="F949" s="26"/>
    </row>
    <row r="950" spans="1:6" ht="15.6" x14ac:dyDescent="0.25">
      <c r="A950" s="20"/>
      <c r="B950" s="21"/>
      <c r="C950" s="23"/>
      <c r="D950" s="24"/>
      <c r="E950" s="35"/>
      <c r="F950" s="26"/>
    </row>
    <row r="951" spans="1:6" ht="15.6" x14ac:dyDescent="0.25">
      <c r="A951" s="20"/>
      <c r="B951" s="21"/>
      <c r="C951" s="23"/>
      <c r="D951" s="24"/>
      <c r="E951" s="35"/>
      <c r="F951" s="26"/>
    </row>
    <row r="952" spans="1:6" ht="15.6" x14ac:dyDescent="0.25">
      <c r="A952" s="20"/>
      <c r="B952" s="21"/>
      <c r="C952" s="23"/>
      <c r="D952" s="24"/>
      <c r="E952" s="35"/>
      <c r="F952" s="26"/>
    </row>
    <row r="953" spans="1:6" ht="15.6" x14ac:dyDescent="0.25">
      <c r="A953" s="20"/>
      <c r="B953" s="21"/>
      <c r="C953" s="23"/>
      <c r="D953" s="24"/>
      <c r="E953" s="35"/>
      <c r="F953" s="26"/>
    </row>
    <row r="954" spans="1:6" ht="15.6" x14ac:dyDescent="0.25">
      <c r="A954" s="20"/>
      <c r="B954" s="21"/>
      <c r="C954" s="23"/>
      <c r="D954" s="24"/>
      <c r="E954" s="35"/>
      <c r="F954" s="26"/>
    </row>
    <row r="955" spans="1:6" ht="15.6" x14ac:dyDescent="0.25">
      <c r="A955" s="20"/>
      <c r="B955" s="21"/>
      <c r="C955" s="23"/>
      <c r="D955" s="24"/>
      <c r="E955" s="35"/>
      <c r="F955" s="26"/>
    </row>
    <row r="956" spans="1:6" ht="15.6" x14ac:dyDescent="0.25">
      <c r="A956" s="20"/>
      <c r="B956" s="21"/>
      <c r="C956" s="23"/>
      <c r="D956" s="24"/>
      <c r="E956" s="35"/>
      <c r="F956" s="26"/>
    </row>
    <row r="957" spans="1:6" ht="15.6" x14ac:dyDescent="0.25">
      <c r="A957" s="20"/>
      <c r="B957" s="21"/>
      <c r="C957" s="23"/>
      <c r="D957" s="24"/>
      <c r="E957" s="35"/>
      <c r="F957" s="26"/>
    </row>
    <row r="958" spans="1:6" ht="15.6" x14ac:dyDescent="0.25">
      <c r="A958" s="20"/>
      <c r="B958" s="21"/>
      <c r="C958" s="23"/>
      <c r="D958" s="24"/>
      <c r="E958" s="35"/>
      <c r="F958" s="26"/>
    </row>
    <row r="959" spans="1:6" ht="15.6" x14ac:dyDescent="0.25">
      <c r="A959" s="20"/>
      <c r="B959" s="21"/>
      <c r="C959" s="23"/>
      <c r="D959" s="24"/>
      <c r="E959" s="35"/>
      <c r="F959" s="26"/>
    </row>
    <row r="960" spans="1:6" ht="15.6" x14ac:dyDescent="0.25">
      <c r="A960" s="20"/>
      <c r="B960" s="21"/>
      <c r="C960" s="23"/>
      <c r="D960" s="24"/>
      <c r="E960" s="35"/>
      <c r="F960" s="26"/>
    </row>
    <row r="961" spans="1:6" ht="15.6" x14ac:dyDescent="0.25">
      <c r="A961" s="20"/>
      <c r="B961" s="21"/>
      <c r="C961" s="23"/>
      <c r="D961" s="24"/>
      <c r="E961" s="35"/>
      <c r="F961" s="26"/>
    </row>
    <row r="962" spans="1:6" ht="15.6" x14ac:dyDescent="0.25">
      <c r="A962" s="20"/>
      <c r="B962" s="21"/>
      <c r="C962" s="23"/>
      <c r="D962" s="24"/>
      <c r="E962" s="35"/>
      <c r="F962" s="26"/>
    </row>
    <row r="963" spans="1:6" ht="15.6" x14ac:dyDescent="0.25">
      <c r="A963" s="20"/>
      <c r="B963" s="21"/>
      <c r="C963" s="23"/>
      <c r="D963" s="24"/>
      <c r="E963" s="35"/>
      <c r="F963" s="26"/>
    </row>
    <row r="964" spans="1:6" ht="15.6" x14ac:dyDescent="0.25">
      <c r="A964" s="20"/>
      <c r="B964" s="21"/>
      <c r="C964" s="23"/>
      <c r="D964" s="24"/>
      <c r="E964" s="35"/>
      <c r="F964" s="26"/>
    </row>
    <row r="965" spans="1:6" ht="15.6" x14ac:dyDescent="0.25">
      <c r="A965" s="20"/>
      <c r="B965" s="21"/>
      <c r="C965" s="23"/>
      <c r="D965" s="24"/>
      <c r="E965" s="35"/>
      <c r="F965" s="26"/>
    </row>
    <row r="966" spans="1:6" ht="15.6" x14ac:dyDescent="0.25">
      <c r="A966" s="20"/>
      <c r="B966" s="21"/>
      <c r="C966" s="23"/>
      <c r="D966" s="24"/>
      <c r="E966" s="35"/>
      <c r="F966" s="26"/>
    </row>
    <row r="967" spans="1:6" ht="15.6" x14ac:dyDescent="0.25">
      <c r="A967" s="20"/>
      <c r="B967" s="21"/>
      <c r="C967" s="23"/>
      <c r="D967" s="24"/>
      <c r="E967" s="35"/>
      <c r="F967" s="26"/>
    </row>
    <row r="968" spans="1:6" ht="15.6" x14ac:dyDescent="0.25">
      <c r="A968" s="20"/>
      <c r="B968" s="21"/>
      <c r="C968" s="23"/>
      <c r="D968" s="24"/>
      <c r="E968" s="35"/>
      <c r="F968" s="26"/>
    </row>
    <row r="969" spans="1:6" ht="15.6" x14ac:dyDescent="0.25">
      <c r="A969" s="20"/>
      <c r="B969" s="21"/>
      <c r="C969" s="23"/>
      <c r="D969" s="24"/>
      <c r="E969" s="35"/>
      <c r="F969" s="26"/>
    </row>
    <row r="970" spans="1:6" ht="15.6" x14ac:dyDescent="0.25">
      <c r="A970" s="20"/>
      <c r="B970" s="21"/>
      <c r="C970" s="23"/>
      <c r="D970" s="24"/>
      <c r="E970" s="35"/>
      <c r="F970" s="26"/>
    </row>
    <row r="971" spans="1:6" ht="15.6" x14ac:dyDescent="0.25">
      <c r="A971" s="20"/>
      <c r="B971" s="21"/>
      <c r="C971" s="23"/>
      <c r="D971" s="24"/>
      <c r="E971" s="35"/>
      <c r="F971" s="26"/>
    </row>
    <row r="972" spans="1:6" ht="15.6" x14ac:dyDescent="0.25">
      <c r="A972" s="20"/>
      <c r="B972" s="21"/>
      <c r="C972" s="23"/>
      <c r="D972" s="24"/>
      <c r="E972" s="35"/>
      <c r="F972" s="26"/>
    </row>
    <row r="973" spans="1:6" ht="15.6" x14ac:dyDescent="0.25">
      <c r="A973" s="20"/>
      <c r="B973" s="21"/>
      <c r="C973" s="23"/>
      <c r="D973" s="24"/>
      <c r="E973" s="35"/>
      <c r="F973" s="26"/>
    </row>
    <row r="974" spans="1:6" ht="15.6" x14ac:dyDescent="0.25">
      <c r="A974" s="20"/>
      <c r="B974" s="21"/>
      <c r="C974" s="23"/>
      <c r="D974" s="24"/>
      <c r="E974" s="35"/>
      <c r="F974" s="26"/>
    </row>
    <row r="975" spans="1:6" ht="15.6" x14ac:dyDescent="0.25">
      <c r="A975" s="20"/>
      <c r="B975" s="21"/>
      <c r="C975" s="23"/>
      <c r="D975" s="24"/>
      <c r="E975" s="35"/>
      <c r="F975" s="26"/>
    </row>
    <row r="976" spans="1:6" ht="15.6" x14ac:dyDescent="0.25">
      <c r="A976" s="20"/>
      <c r="B976" s="21"/>
      <c r="C976" s="23"/>
      <c r="D976" s="24"/>
      <c r="E976" s="35"/>
      <c r="F976" s="26"/>
    </row>
    <row r="977" spans="1:6" ht="15.6" x14ac:dyDescent="0.25">
      <c r="A977" s="20"/>
      <c r="B977" s="21"/>
      <c r="C977" s="23"/>
      <c r="D977" s="24"/>
      <c r="E977" s="35"/>
      <c r="F977" s="26"/>
    </row>
    <row r="978" spans="1:6" ht="15.6" x14ac:dyDescent="0.25">
      <c r="A978" s="20"/>
      <c r="B978" s="21"/>
      <c r="C978" s="23"/>
      <c r="D978" s="24"/>
      <c r="E978" s="35"/>
      <c r="F978" s="26"/>
    </row>
    <row r="979" spans="1:6" ht="15.6" x14ac:dyDescent="0.25">
      <c r="A979" s="20"/>
      <c r="B979" s="21"/>
      <c r="C979" s="23"/>
      <c r="D979" s="24"/>
      <c r="E979" s="35"/>
      <c r="F979" s="26"/>
    </row>
    <row r="980" spans="1:6" ht="15.6" x14ac:dyDescent="0.25">
      <c r="A980" s="20"/>
      <c r="B980" s="21"/>
      <c r="C980" s="23"/>
      <c r="D980" s="24"/>
      <c r="E980" s="35"/>
      <c r="F980" s="26"/>
    </row>
    <row r="981" spans="1:6" ht="15.6" x14ac:dyDescent="0.25">
      <c r="A981" s="20"/>
      <c r="B981" s="21"/>
      <c r="C981" s="23"/>
      <c r="D981" s="24"/>
      <c r="E981" s="35"/>
      <c r="F981" s="26"/>
    </row>
    <row r="982" spans="1:6" ht="15.6" x14ac:dyDescent="0.25">
      <c r="A982" s="20"/>
      <c r="B982" s="21"/>
      <c r="C982" s="23"/>
      <c r="D982" s="24"/>
      <c r="E982" s="35"/>
      <c r="F982" s="26"/>
    </row>
    <row r="983" spans="1:6" ht="15.6" x14ac:dyDescent="0.25">
      <c r="A983" s="20"/>
      <c r="B983" s="21"/>
      <c r="C983" s="23"/>
      <c r="D983" s="24"/>
      <c r="E983" s="35"/>
      <c r="F983" s="26"/>
    </row>
    <row r="984" spans="1:6" ht="15.6" x14ac:dyDescent="0.25">
      <c r="A984" s="20"/>
      <c r="B984" s="21"/>
      <c r="C984" s="23"/>
      <c r="D984" s="24"/>
      <c r="E984" s="35"/>
      <c r="F984" s="26"/>
    </row>
    <row r="985" spans="1:6" ht="15.6" x14ac:dyDescent="0.25">
      <c r="A985" s="20"/>
      <c r="B985" s="21"/>
      <c r="C985" s="23"/>
      <c r="D985" s="24"/>
      <c r="E985" s="35"/>
      <c r="F985" s="26"/>
    </row>
    <row r="986" spans="1:6" ht="15.6" x14ac:dyDescent="0.25">
      <c r="A986" s="20"/>
      <c r="B986" s="21"/>
      <c r="C986" s="23"/>
      <c r="D986" s="24"/>
      <c r="E986" s="35"/>
      <c r="F986" s="26"/>
    </row>
    <row r="987" spans="1:6" ht="15.6" x14ac:dyDescent="0.25">
      <c r="A987" s="20"/>
      <c r="B987" s="21"/>
      <c r="C987" s="23"/>
      <c r="D987" s="24"/>
      <c r="E987" s="35"/>
      <c r="F987" s="26"/>
    </row>
    <row r="988" spans="1:6" ht="15.6" x14ac:dyDescent="0.25">
      <c r="A988" s="20"/>
      <c r="B988" s="21"/>
      <c r="C988" s="23"/>
      <c r="D988" s="24"/>
      <c r="E988" s="35"/>
      <c r="F988" s="26"/>
    </row>
    <row r="989" spans="1:6" ht="15.6" x14ac:dyDescent="0.25">
      <c r="A989" s="20"/>
      <c r="B989" s="21"/>
      <c r="C989" s="23"/>
      <c r="D989" s="24"/>
      <c r="E989" s="35"/>
      <c r="F989" s="26"/>
    </row>
    <row r="990" spans="1:6" ht="15.6" x14ac:dyDescent="0.25">
      <c r="A990" s="20"/>
      <c r="B990" s="21"/>
      <c r="C990" s="23"/>
      <c r="D990" s="24"/>
      <c r="E990" s="35"/>
      <c r="F990" s="26"/>
    </row>
    <row r="991" spans="1:6" ht="15.6" x14ac:dyDescent="0.25">
      <c r="A991" s="20"/>
      <c r="B991" s="21"/>
      <c r="C991" s="23"/>
      <c r="D991" s="24"/>
      <c r="E991" s="35"/>
      <c r="F991" s="26"/>
    </row>
    <row r="992" spans="1:6" ht="15.6" x14ac:dyDescent="0.25">
      <c r="A992" s="20"/>
      <c r="B992" s="21"/>
      <c r="C992" s="23"/>
      <c r="D992" s="24"/>
      <c r="E992" s="35"/>
      <c r="F992" s="26"/>
    </row>
    <row r="993" spans="1:6" ht="15.6" x14ac:dyDescent="0.25">
      <c r="A993" s="20"/>
      <c r="B993" s="21"/>
      <c r="C993" s="23"/>
      <c r="D993" s="24"/>
      <c r="E993" s="35"/>
      <c r="F993" s="26"/>
    </row>
    <row r="994" spans="1:6" ht="15.6" x14ac:dyDescent="0.25">
      <c r="A994" s="20"/>
      <c r="B994" s="21"/>
      <c r="C994" s="23"/>
      <c r="D994" s="24"/>
      <c r="E994" s="35"/>
      <c r="F994" s="26"/>
    </row>
    <row r="995" spans="1:6" ht="15.6" x14ac:dyDescent="0.25">
      <c r="A995" s="20"/>
      <c r="B995" s="21"/>
      <c r="C995" s="23"/>
      <c r="D995" s="24"/>
      <c r="E995" s="35"/>
      <c r="F995" s="26"/>
    </row>
    <row r="996" spans="1:6" ht="15.6" x14ac:dyDescent="0.25">
      <c r="A996" s="20"/>
      <c r="B996" s="21"/>
      <c r="C996" s="23"/>
      <c r="D996" s="24"/>
      <c r="E996" s="35"/>
      <c r="F996" s="26"/>
    </row>
    <row r="997" spans="1:6" ht="15.6" x14ac:dyDescent="0.25">
      <c r="A997" s="20"/>
      <c r="B997" s="21"/>
      <c r="C997" s="23"/>
      <c r="D997" s="24"/>
      <c r="E997" s="35"/>
      <c r="F997" s="26"/>
    </row>
    <row r="998" spans="1:6" ht="15.6" x14ac:dyDescent="0.25">
      <c r="A998" s="20"/>
      <c r="B998" s="21"/>
      <c r="C998" s="23"/>
      <c r="D998" s="24"/>
      <c r="E998" s="35"/>
      <c r="F998" s="26"/>
    </row>
    <row r="999" spans="1:6" ht="15.6" x14ac:dyDescent="0.25">
      <c r="A999" s="20"/>
      <c r="B999" s="21"/>
      <c r="C999" s="23"/>
      <c r="D999" s="24"/>
      <c r="E999" s="35"/>
      <c r="F999" s="26"/>
    </row>
    <row r="1000" spans="1:6" ht="15.6" x14ac:dyDescent="0.25">
      <c r="A1000" s="20"/>
      <c r="B1000" s="21"/>
      <c r="C1000" s="23"/>
      <c r="D1000" s="24"/>
      <c r="E1000" s="35"/>
      <c r="F1000" s="26"/>
    </row>
    <row r="1001" spans="1:6" ht="15.6" x14ac:dyDescent="0.25">
      <c r="A1001" s="20"/>
      <c r="B1001" s="21"/>
      <c r="C1001" s="23"/>
      <c r="D1001" s="24"/>
      <c r="E1001" s="35"/>
      <c r="F1001" s="26"/>
    </row>
    <row r="1002" spans="1:6" ht="15.6" x14ac:dyDescent="0.25">
      <c r="A1002" s="20"/>
      <c r="B1002" s="21"/>
      <c r="C1002" s="23"/>
      <c r="D1002" s="24"/>
      <c r="E1002" s="35"/>
      <c r="F1002" s="26"/>
    </row>
    <row r="1003" spans="1:6" ht="15.6" x14ac:dyDescent="0.25">
      <c r="A1003" s="20"/>
      <c r="B1003" s="21"/>
      <c r="C1003" s="23"/>
      <c r="D1003" s="24"/>
      <c r="E1003" s="35"/>
      <c r="F1003" s="26"/>
    </row>
    <row r="1004" spans="1:6" ht="15.6" x14ac:dyDescent="0.25">
      <c r="A1004" s="20"/>
      <c r="B1004" s="21"/>
      <c r="C1004" s="23"/>
      <c r="D1004" s="24"/>
      <c r="E1004" s="35"/>
      <c r="F1004" s="26"/>
    </row>
    <row r="1005" spans="1:6" ht="15.6" x14ac:dyDescent="0.25">
      <c r="A1005" s="20"/>
      <c r="B1005" s="21"/>
      <c r="C1005" s="23"/>
      <c r="D1005" s="24"/>
      <c r="E1005" s="35"/>
      <c r="F1005" s="26"/>
    </row>
    <row r="1006" spans="1:6" ht="15.6" x14ac:dyDescent="0.25">
      <c r="A1006" s="20"/>
      <c r="B1006" s="21"/>
      <c r="C1006" s="23"/>
      <c r="D1006" s="24"/>
      <c r="E1006" s="35"/>
      <c r="F1006" s="26"/>
    </row>
    <row r="1007" spans="1:6" ht="15.6" x14ac:dyDescent="0.25">
      <c r="A1007" s="20"/>
      <c r="B1007" s="21"/>
      <c r="C1007" s="23"/>
      <c r="D1007" s="24"/>
      <c r="E1007" s="35"/>
      <c r="F1007" s="26"/>
    </row>
    <row r="1008" spans="1:6" ht="15.6" x14ac:dyDescent="0.25">
      <c r="A1008" s="20"/>
      <c r="B1008" s="21"/>
      <c r="C1008" s="23"/>
      <c r="D1008" s="24"/>
      <c r="E1008" s="35"/>
      <c r="F1008" s="26"/>
    </row>
    <row r="1009" spans="1:6" ht="15.6" x14ac:dyDescent="0.25">
      <c r="A1009" s="20"/>
      <c r="B1009" s="21"/>
      <c r="C1009" s="23"/>
      <c r="D1009" s="24"/>
      <c r="E1009" s="35"/>
      <c r="F1009" s="26"/>
    </row>
    <row r="1010" spans="1:6" ht="15.6" x14ac:dyDescent="0.25">
      <c r="A1010" s="20"/>
      <c r="B1010" s="21"/>
      <c r="C1010" s="23"/>
      <c r="D1010" s="24"/>
      <c r="E1010" s="35"/>
      <c r="F1010" s="26"/>
    </row>
    <row r="1011" spans="1:6" ht="15.6" x14ac:dyDescent="0.25">
      <c r="A1011" s="20"/>
      <c r="B1011" s="21"/>
      <c r="C1011" s="23"/>
      <c r="D1011" s="24"/>
      <c r="E1011" s="35"/>
      <c r="F1011" s="26"/>
    </row>
    <row r="1012" spans="1:6" ht="15.6" x14ac:dyDescent="0.25">
      <c r="A1012" s="20"/>
      <c r="B1012" s="21"/>
      <c r="C1012" s="23"/>
      <c r="D1012" s="24"/>
      <c r="E1012" s="35"/>
      <c r="F1012" s="26"/>
    </row>
    <row r="1013" spans="1:6" ht="15.6" x14ac:dyDescent="0.25">
      <c r="A1013" s="20"/>
      <c r="B1013" s="21"/>
      <c r="C1013" s="23"/>
      <c r="D1013" s="24"/>
      <c r="E1013" s="35"/>
      <c r="F1013" s="26"/>
    </row>
    <row r="1014" spans="1:6" ht="15.6" x14ac:dyDescent="0.25">
      <c r="A1014" s="20"/>
      <c r="B1014" s="21"/>
      <c r="C1014" s="23"/>
      <c r="D1014" s="24"/>
      <c r="E1014" s="35"/>
      <c r="F1014" s="26"/>
    </row>
    <row r="1015" spans="1:6" ht="15.6" x14ac:dyDescent="0.25">
      <c r="A1015" s="20"/>
      <c r="B1015" s="21"/>
      <c r="C1015" s="23"/>
      <c r="D1015" s="24"/>
      <c r="E1015" s="35"/>
      <c r="F1015" s="26"/>
    </row>
    <row r="1016" spans="1:6" ht="15.6" x14ac:dyDescent="0.25">
      <c r="A1016" s="20"/>
      <c r="B1016" s="21"/>
      <c r="C1016" s="23"/>
      <c r="D1016" s="24"/>
      <c r="E1016" s="35"/>
      <c r="F1016" s="26"/>
    </row>
    <row r="1017" spans="1:6" ht="15.6" x14ac:dyDescent="0.25">
      <c r="A1017" s="20"/>
      <c r="B1017" s="21"/>
      <c r="C1017" s="23"/>
      <c r="D1017" s="24"/>
      <c r="E1017" s="35"/>
      <c r="F1017" s="26"/>
    </row>
    <row r="1018" spans="1:6" ht="15.6" x14ac:dyDescent="0.25">
      <c r="A1018" s="20"/>
      <c r="B1018" s="21"/>
      <c r="C1018" s="23"/>
      <c r="D1018" s="24"/>
      <c r="E1018" s="35"/>
      <c r="F1018" s="26"/>
    </row>
  </sheetData>
  <mergeCells count="4">
    <mergeCell ref="A8:A9"/>
    <mergeCell ref="B8:B9"/>
    <mergeCell ref="C8:C9"/>
    <mergeCell ref="D8:D9"/>
  </mergeCells>
  <hyperlinks>
    <hyperlink ref="F18" r:id="rId1"/>
  </hyperlinks>
  <printOptions horizontalCentered="1" gridLines="1"/>
  <pageMargins left="0.7" right="0.7" top="0.75" bottom="0.75" header="0" footer="0"/>
  <pageSetup fitToHeight="0" pageOrder="overThenDown" orientation="landscape" cellComments="atEnd"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9"/>
  <sheetViews>
    <sheetView topLeftCell="B1" workbookViewId="0">
      <pane ySplit="1" topLeftCell="A7" activePane="bottomLeft" state="frozen"/>
      <selection pane="bottomLeft" activeCell="D8" sqref="D8"/>
    </sheetView>
  </sheetViews>
  <sheetFormatPr defaultColWidth="14.44140625" defaultRowHeight="15.75" customHeight="1" x14ac:dyDescent="0.25"/>
  <cols>
    <col min="1" max="4" width="30.6640625" customWidth="1"/>
    <col min="5" max="5" width="30.6640625" style="62" customWidth="1"/>
    <col min="6" max="6" width="30.6640625" customWidth="1"/>
  </cols>
  <sheetData>
    <row r="1" spans="1:6" ht="15.75" customHeight="1" x14ac:dyDescent="0.25">
      <c r="A1" s="8" t="s">
        <v>0</v>
      </c>
      <c r="B1" s="9" t="s">
        <v>1</v>
      </c>
      <c r="C1" s="8" t="s">
        <v>2</v>
      </c>
      <c r="D1" s="8" t="s">
        <v>3</v>
      </c>
      <c r="E1" s="54" t="s">
        <v>347</v>
      </c>
      <c r="F1" s="10" t="s">
        <v>4</v>
      </c>
    </row>
    <row r="2" spans="1:6" ht="249.6" x14ac:dyDescent="0.25">
      <c r="A2" s="11" t="s">
        <v>103</v>
      </c>
      <c r="B2" s="6" t="s">
        <v>104</v>
      </c>
      <c r="C2" s="5" t="s">
        <v>105</v>
      </c>
      <c r="D2" s="12" t="s">
        <v>107</v>
      </c>
      <c r="E2" s="67" t="s">
        <v>407</v>
      </c>
      <c r="F2" s="5" t="s">
        <v>108</v>
      </c>
    </row>
    <row r="3" spans="1:6" ht="140.4" x14ac:dyDescent="0.25">
      <c r="A3" s="11" t="s">
        <v>103</v>
      </c>
      <c r="B3" s="6" t="s">
        <v>109</v>
      </c>
      <c r="C3" s="5" t="s">
        <v>110</v>
      </c>
      <c r="D3" s="12" t="s">
        <v>112</v>
      </c>
      <c r="E3" s="67" t="s">
        <v>376</v>
      </c>
      <c r="F3" s="5" t="s">
        <v>113</v>
      </c>
    </row>
    <row r="4" spans="1:6" ht="171.6" x14ac:dyDescent="0.25">
      <c r="A4" s="11" t="s">
        <v>103</v>
      </c>
      <c r="B4" s="6" t="s">
        <v>114</v>
      </c>
      <c r="C4" s="5" t="s">
        <v>115</v>
      </c>
      <c r="D4" s="10" t="s">
        <v>116</v>
      </c>
      <c r="E4" s="66" t="s">
        <v>377</v>
      </c>
      <c r="F4" s="18" t="s">
        <v>117</v>
      </c>
    </row>
    <row r="5" spans="1:6" ht="409.6" x14ac:dyDescent="0.25">
      <c r="A5" s="11" t="s">
        <v>103</v>
      </c>
      <c r="B5" s="6" t="s">
        <v>118</v>
      </c>
      <c r="C5" s="5" t="s">
        <v>119</v>
      </c>
      <c r="D5" s="12" t="s">
        <v>120</v>
      </c>
      <c r="E5" s="67" t="s">
        <v>378</v>
      </c>
      <c r="F5" s="5" t="s">
        <v>121</v>
      </c>
    </row>
    <row r="6" spans="1:6" ht="202.8" x14ac:dyDescent="0.25">
      <c r="A6" s="11" t="s">
        <v>103</v>
      </c>
      <c r="B6" s="6" t="s">
        <v>122</v>
      </c>
      <c r="C6" s="5" t="s">
        <v>123</v>
      </c>
      <c r="D6" s="12" t="s">
        <v>124</v>
      </c>
      <c r="E6" s="67" t="s">
        <v>379</v>
      </c>
      <c r="F6" s="11" t="s">
        <v>125</v>
      </c>
    </row>
    <row r="7" spans="1:6" ht="124.8" x14ac:dyDescent="0.25">
      <c r="A7" s="11" t="s">
        <v>103</v>
      </c>
      <c r="B7" s="6" t="s">
        <v>126</v>
      </c>
      <c r="C7" s="5" t="s">
        <v>127</v>
      </c>
      <c r="D7" s="28" t="s">
        <v>128</v>
      </c>
      <c r="E7" s="68" t="s">
        <v>380</v>
      </c>
      <c r="F7" s="18" t="s">
        <v>129</v>
      </c>
    </row>
    <row r="8" spans="1:6" ht="109.2" x14ac:dyDescent="0.25">
      <c r="A8" s="11" t="s">
        <v>103</v>
      </c>
      <c r="B8" s="6" t="s">
        <v>130</v>
      </c>
      <c r="C8" s="5" t="s">
        <v>131</v>
      </c>
      <c r="D8" s="12" t="s">
        <v>132</v>
      </c>
      <c r="E8" s="67" t="s">
        <v>420</v>
      </c>
      <c r="F8" s="5" t="s">
        <v>133</v>
      </c>
    </row>
    <row r="9" spans="1:6" ht="13.2"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2"/>
  <sheetViews>
    <sheetView topLeftCell="B1" workbookViewId="0">
      <pane ySplit="1" topLeftCell="A12" activePane="bottomLeft" state="frozen"/>
      <selection pane="bottomLeft" activeCell="F8" sqref="F8"/>
    </sheetView>
  </sheetViews>
  <sheetFormatPr defaultColWidth="14.44140625" defaultRowHeight="15.75" customHeight="1" x14ac:dyDescent="0.25"/>
  <cols>
    <col min="1" max="4" width="30.6640625" customWidth="1"/>
    <col min="5" max="5" width="30.6640625" style="62" customWidth="1"/>
    <col min="6" max="6" width="30.6640625" customWidth="1"/>
  </cols>
  <sheetData>
    <row r="1" spans="1:6" ht="31.2" x14ac:dyDescent="0.25">
      <c r="A1" s="8" t="s">
        <v>0</v>
      </c>
      <c r="B1" s="9" t="s">
        <v>1</v>
      </c>
      <c r="C1" s="8" t="s">
        <v>2</v>
      </c>
      <c r="D1" s="8" t="s">
        <v>3</v>
      </c>
      <c r="E1" s="54" t="s">
        <v>347</v>
      </c>
      <c r="F1" s="10" t="s">
        <v>4</v>
      </c>
    </row>
    <row r="2" spans="1:6" ht="171.6" x14ac:dyDescent="0.25">
      <c r="A2" s="11" t="s">
        <v>135</v>
      </c>
      <c r="B2" s="6" t="s">
        <v>136</v>
      </c>
      <c r="C2" s="5" t="s">
        <v>137</v>
      </c>
      <c r="D2" s="10" t="s">
        <v>138</v>
      </c>
      <c r="E2" s="66" t="s">
        <v>381</v>
      </c>
      <c r="F2" s="11" t="s">
        <v>139</v>
      </c>
    </row>
    <row r="3" spans="1:6" ht="296.39999999999998" x14ac:dyDescent="0.25">
      <c r="A3" s="11" t="s">
        <v>135</v>
      </c>
      <c r="B3" s="6" t="s">
        <v>140</v>
      </c>
      <c r="C3" s="5" t="s">
        <v>141</v>
      </c>
      <c r="D3" s="10" t="s">
        <v>142</v>
      </c>
      <c r="E3" s="66" t="s">
        <v>382</v>
      </c>
      <c r="F3" s="5" t="s">
        <v>143</v>
      </c>
    </row>
    <row r="4" spans="1:6" ht="265.2" x14ac:dyDescent="0.25">
      <c r="A4" s="11" t="s">
        <v>135</v>
      </c>
      <c r="B4" s="6" t="s">
        <v>144</v>
      </c>
      <c r="C4" s="5" t="s">
        <v>145</v>
      </c>
      <c r="D4" s="12" t="s">
        <v>146</v>
      </c>
      <c r="E4" s="67" t="s">
        <v>383</v>
      </c>
      <c r="F4" s="5" t="s">
        <v>147</v>
      </c>
    </row>
    <row r="5" spans="1:6" ht="249.6" x14ac:dyDescent="0.25">
      <c r="A5" s="11" t="s">
        <v>135</v>
      </c>
      <c r="B5" s="6" t="s">
        <v>148</v>
      </c>
      <c r="C5" s="5" t="s">
        <v>149</v>
      </c>
      <c r="D5" s="13"/>
      <c r="E5" s="66" t="s">
        <v>384</v>
      </c>
      <c r="F5" s="11" t="s">
        <v>150</v>
      </c>
    </row>
    <row r="6" spans="1:6" ht="31.2" x14ac:dyDescent="0.25">
      <c r="A6" s="81" t="s">
        <v>135</v>
      </c>
      <c r="B6" s="77" t="s">
        <v>151</v>
      </c>
      <c r="C6" s="78" t="s">
        <v>152</v>
      </c>
      <c r="D6" s="82"/>
      <c r="E6" s="69" t="s">
        <v>385</v>
      </c>
      <c r="F6" s="11" t="s">
        <v>155</v>
      </c>
    </row>
    <row r="7" spans="1:6" ht="252.75" customHeight="1" x14ac:dyDescent="0.25">
      <c r="A7" s="74"/>
      <c r="B7" s="74"/>
      <c r="C7" s="74"/>
      <c r="D7" s="74"/>
      <c r="E7" s="59"/>
      <c r="F7" s="30" t="s">
        <v>156</v>
      </c>
    </row>
    <row r="8" spans="1:6" ht="280.8" x14ac:dyDescent="0.25">
      <c r="A8" s="11" t="s">
        <v>135</v>
      </c>
      <c r="B8" s="6" t="s">
        <v>161</v>
      </c>
      <c r="C8" s="5" t="s">
        <v>162</v>
      </c>
      <c r="D8" s="12" t="s">
        <v>163</v>
      </c>
      <c r="E8" s="67" t="s">
        <v>390</v>
      </c>
      <c r="F8" s="5" t="s">
        <v>164</v>
      </c>
    </row>
    <row r="9" spans="1:6" ht="409.6" x14ac:dyDescent="0.25">
      <c r="A9" s="11" t="s">
        <v>135</v>
      </c>
      <c r="B9" s="6" t="s">
        <v>165</v>
      </c>
      <c r="C9" s="5" t="s">
        <v>166</v>
      </c>
      <c r="D9" s="13"/>
      <c r="E9" s="66" t="s">
        <v>391</v>
      </c>
      <c r="F9" s="5" t="s">
        <v>167</v>
      </c>
    </row>
    <row r="10" spans="1:6" ht="409.6" x14ac:dyDescent="0.25">
      <c r="A10" s="11" t="s">
        <v>135</v>
      </c>
      <c r="B10" s="6" t="s">
        <v>168</v>
      </c>
      <c r="C10" s="5" t="s">
        <v>169</v>
      </c>
      <c r="D10" s="12" t="s">
        <v>171</v>
      </c>
      <c r="E10" s="67" t="s">
        <v>391</v>
      </c>
      <c r="F10" s="5" t="s">
        <v>173</v>
      </c>
    </row>
    <row r="11" spans="1:6" ht="249.6" x14ac:dyDescent="0.25">
      <c r="A11" s="11" t="s">
        <v>135</v>
      </c>
      <c r="B11" s="6" t="s">
        <v>174</v>
      </c>
      <c r="C11" s="5" t="s">
        <v>176</v>
      </c>
      <c r="D11" s="13"/>
      <c r="E11" s="66" t="s">
        <v>391</v>
      </c>
      <c r="F11" s="5" t="s">
        <v>177</v>
      </c>
    </row>
    <row r="12" spans="1:6" ht="234" x14ac:dyDescent="0.25">
      <c r="A12" s="11" t="s">
        <v>135</v>
      </c>
      <c r="B12" s="6" t="s">
        <v>179</v>
      </c>
      <c r="C12" s="5" t="s">
        <v>180</v>
      </c>
      <c r="D12" s="13"/>
      <c r="E12" s="66" t="s">
        <v>393</v>
      </c>
      <c r="F12" s="5" t="s">
        <v>181</v>
      </c>
    </row>
  </sheetData>
  <mergeCells count="4">
    <mergeCell ref="D6:D7"/>
    <mergeCell ref="C6:C7"/>
    <mergeCell ref="B6:B7"/>
    <mergeCell ref="A6:A7"/>
  </mergeCells>
  <hyperlinks>
    <hyperlink ref="F7" location="Morality!D3" display="*See Precepts of the Church in Moralit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1"/>
  <sheetViews>
    <sheetView topLeftCell="B1" workbookViewId="0">
      <pane ySplit="1" topLeftCell="A12" activePane="bottomLeft" state="frozen"/>
      <selection pane="bottomLeft" activeCell="E4" sqref="E4"/>
    </sheetView>
  </sheetViews>
  <sheetFormatPr defaultColWidth="14.44140625" defaultRowHeight="15.75" customHeight="1" x14ac:dyDescent="0.25"/>
  <cols>
    <col min="1" max="4" width="30.6640625" customWidth="1"/>
    <col min="5" max="5" width="30.6640625" style="62" customWidth="1"/>
    <col min="6" max="6" width="30.6640625" customWidth="1"/>
  </cols>
  <sheetData>
    <row r="1" spans="1:6" ht="31.2" x14ac:dyDescent="0.25">
      <c r="A1" s="8" t="s">
        <v>0</v>
      </c>
      <c r="B1" s="9" t="s">
        <v>1</v>
      </c>
      <c r="C1" s="8" t="s">
        <v>2</v>
      </c>
      <c r="D1" s="8" t="s">
        <v>3</v>
      </c>
      <c r="E1" s="54" t="s">
        <v>347</v>
      </c>
      <c r="F1" s="10" t="s">
        <v>4</v>
      </c>
    </row>
    <row r="2" spans="1:6" ht="409.6" x14ac:dyDescent="0.25">
      <c r="A2" s="18" t="s">
        <v>202</v>
      </c>
      <c r="B2" s="6" t="s">
        <v>203</v>
      </c>
      <c r="C2" s="51" t="s">
        <v>204</v>
      </c>
      <c r="D2" s="54" t="s">
        <v>205</v>
      </c>
      <c r="E2" s="67" t="s">
        <v>392</v>
      </c>
      <c r="F2" s="51" t="s">
        <v>207</v>
      </c>
    </row>
    <row r="3" spans="1:6" ht="409.6" x14ac:dyDescent="0.25">
      <c r="A3" s="11" t="s">
        <v>202</v>
      </c>
      <c r="B3" s="6" t="s">
        <v>209</v>
      </c>
      <c r="C3" s="5" t="s">
        <v>211</v>
      </c>
      <c r="D3" s="13"/>
      <c r="E3" s="66" t="s">
        <v>421</v>
      </c>
      <c r="F3" s="5" t="s">
        <v>213</v>
      </c>
    </row>
    <row r="4" spans="1:6" ht="265.2" x14ac:dyDescent="0.25">
      <c r="A4" s="11" t="s">
        <v>202</v>
      </c>
      <c r="B4" s="6" t="s">
        <v>214</v>
      </c>
      <c r="C4" s="5" t="s">
        <v>215</v>
      </c>
      <c r="D4" s="12" t="s">
        <v>216</v>
      </c>
      <c r="E4" s="67" t="s">
        <v>422</v>
      </c>
      <c r="F4" s="5" t="s">
        <v>217</v>
      </c>
    </row>
    <row r="5" spans="1:6" ht="109.2" x14ac:dyDescent="0.25">
      <c r="A5" s="81" t="s">
        <v>202</v>
      </c>
      <c r="B5" s="77" t="s">
        <v>219</v>
      </c>
      <c r="C5" s="78" t="s">
        <v>223</v>
      </c>
      <c r="D5" s="82" t="s">
        <v>224</v>
      </c>
      <c r="E5" s="69" t="s">
        <v>394</v>
      </c>
      <c r="F5" s="18" t="s">
        <v>229</v>
      </c>
    </row>
    <row r="6" spans="1:6" ht="120.75" customHeight="1" x14ac:dyDescent="0.25">
      <c r="A6" s="74"/>
      <c r="B6" s="74"/>
      <c r="C6" s="74"/>
      <c r="D6" s="74"/>
      <c r="E6" s="64"/>
      <c r="F6" s="31" t="str">
        <f>HYPERLINK("https://drive.google.com/open?id=0BxmVZOMIA1MhNWU0VkFmTU52YzA","See Appendix for Sacrament-Chart (https://drive.google.com/open?id=0BxmVZOMIA1MhNWU0VkFmTU52YzA)")</f>
        <v>See Appendix for Sacrament-Chart (https://drive.google.com/open?id=0BxmVZOMIA1MhNWU0VkFmTU52YzA)</v>
      </c>
    </row>
    <row r="7" spans="1:6" ht="171.6" x14ac:dyDescent="0.25">
      <c r="A7" s="11" t="s">
        <v>202</v>
      </c>
      <c r="B7" s="6" t="s">
        <v>232</v>
      </c>
      <c r="C7" s="5" t="s">
        <v>233</v>
      </c>
      <c r="D7" s="12" t="s">
        <v>234</v>
      </c>
      <c r="E7" s="67" t="s">
        <v>395</v>
      </c>
      <c r="F7" s="18" t="s">
        <v>235</v>
      </c>
    </row>
    <row r="8" spans="1:6" ht="202.8" x14ac:dyDescent="0.25">
      <c r="A8" s="11" t="s">
        <v>202</v>
      </c>
      <c r="B8" s="6" t="s">
        <v>236</v>
      </c>
      <c r="C8" s="5" t="s">
        <v>237</v>
      </c>
      <c r="D8" s="12" t="s">
        <v>238</v>
      </c>
      <c r="E8" s="67" t="s">
        <v>396</v>
      </c>
      <c r="F8" s="5" t="s">
        <v>239</v>
      </c>
    </row>
    <row r="9" spans="1:6" ht="15.6" x14ac:dyDescent="0.25">
      <c r="A9" s="81" t="s">
        <v>202</v>
      </c>
      <c r="B9" s="77" t="s">
        <v>240</v>
      </c>
      <c r="C9" s="78" t="s">
        <v>241</v>
      </c>
      <c r="D9" s="83" t="s">
        <v>242</v>
      </c>
      <c r="E9" s="61"/>
      <c r="F9" s="18" t="s">
        <v>243</v>
      </c>
    </row>
    <row r="10" spans="1:6" ht="87" customHeight="1" x14ac:dyDescent="0.25">
      <c r="A10" s="74"/>
      <c r="B10" s="74"/>
      <c r="C10" s="74"/>
      <c r="D10" s="74"/>
      <c r="E10" s="64"/>
      <c r="F10" s="33" t="s">
        <v>244</v>
      </c>
    </row>
    <row r="11" spans="1:6" ht="409.6" x14ac:dyDescent="0.25">
      <c r="A11" s="11" t="s">
        <v>202</v>
      </c>
      <c r="B11" s="6" t="s">
        <v>245</v>
      </c>
      <c r="C11" s="5" t="s">
        <v>246</v>
      </c>
      <c r="D11" s="12" t="s">
        <v>247</v>
      </c>
      <c r="E11" s="67" t="s">
        <v>397</v>
      </c>
      <c r="F11" s="5" t="s">
        <v>248</v>
      </c>
    </row>
  </sheetData>
  <mergeCells count="8">
    <mergeCell ref="A9:A10"/>
    <mergeCell ref="B9:B10"/>
    <mergeCell ref="C9:C10"/>
    <mergeCell ref="D9:D10"/>
    <mergeCell ref="A5:A6"/>
    <mergeCell ref="B5:B6"/>
    <mergeCell ref="C5:C6"/>
    <mergeCell ref="D5:D6"/>
  </mergeCells>
  <hyperlinks>
    <hyperlink ref="F10"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8"/>
  <sheetViews>
    <sheetView showGridLines="0" topLeftCell="B1" workbookViewId="0">
      <pane ySplit="1" topLeftCell="A2" activePane="bottomLeft" state="frozen"/>
      <selection pane="bottomLeft" activeCell="E7" sqref="E7"/>
    </sheetView>
  </sheetViews>
  <sheetFormatPr defaultColWidth="14.44140625" defaultRowHeight="15.75" customHeight="1" x14ac:dyDescent="0.25"/>
  <cols>
    <col min="1" max="4" width="30.6640625" customWidth="1"/>
    <col min="5" max="5" width="30.6640625" style="62" customWidth="1"/>
    <col min="6" max="6" width="30.6640625" customWidth="1"/>
  </cols>
  <sheetData>
    <row r="1" spans="1:6" ht="31.2" x14ac:dyDescent="0.25">
      <c r="A1" s="8" t="s">
        <v>0</v>
      </c>
      <c r="B1" s="34" t="s">
        <v>1</v>
      </c>
      <c r="C1" s="8" t="s">
        <v>2</v>
      </c>
      <c r="D1" s="35" t="s">
        <v>3</v>
      </c>
      <c r="E1" s="35" t="s">
        <v>347</v>
      </c>
      <c r="F1" s="10" t="s">
        <v>4</v>
      </c>
    </row>
    <row r="2" spans="1:6" ht="31.2" x14ac:dyDescent="0.25">
      <c r="A2" s="81" t="s">
        <v>250</v>
      </c>
      <c r="B2" s="77" t="s">
        <v>253</v>
      </c>
      <c r="C2" s="78" t="s">
        <v>254</v>
      </c>
      <c r="D2" s="82"/>
      <c r="E2" s="69" t="s">
        <v>398</v>
      </c>
      <c r="F2" s="5" t="s">
        <v>261</v>
      </c>
    </row>
    <row r="3" spans="1:6" ht="93.6" x14ac:dyDescent="0.25">
      <c r="A3" s="74"/>
      <c r="B3" s="74"/>
      <c r="C3" s="74"/>
      <c r="D3" s="74"/>
      <c r="E3" s="60"/>
      <c r="F3" s="37" t="str">
        <f>HYPERLINK("https://docs.google.com/document/d/17KcAN3XTa2v2hQA3CgLGRzq40WNRCpCgKCS_rcpLtVo/edit?usp=sharing","*Reference prayer chart by grade  (https://docs.google.com/document/d/17KcAN3XTa2v2hQA3CgLGRzq40WNRCpCgKCS_rcpLtVo/edit?usp=sharing)")</f>
        <v>*Reference prayer chart by grade  (https://docs.google.com/document/d/17KcAN3XTa2v2hQA3CgLGRzq40WNRCpCgKCS_rcpLtVo/edit?usp=sharing)</v>
      </c>
    </row>
    <row r="4" spans="1:6" ht="138" customHeight="1" x14ac:dyDescent="0.25">
      <c r="A4" s="11" t="s">
        <v>250</v>
      </c>
      <c r="B4" s="6" t="s">
        <v>271</v>
      </c>
      <c r="C4" s="5" t="s">
        <v>274</v>
      </c>
      <c r="D4" s="8" t="s">
        <v>275</v>
      </c>
      <c r="E4" s="67" t="s">
        <v>398</v>
      </c>
      <c r="F4" s="18" t="s">
        <v>276</v>
      </c>
    </row>
    <row r="5" spans="1:6" ht="46.8" x14ac:dyDescent="0.25">
      <c r="A5" s="81" t="s">
        <v>250</v>
      </c>
      <c r="B5" s="77" t="s">
        <v>277</v>
      </c>
      <c r="C5" s="78" t="s">
        <v>278</v>
      </c>
      <c r="D5" s="84" t="s">
        <v>279</v>
      </c>
      <c r="E5" s="70" t="s">
        <v>399</v>
      </c>
      <c r="F5" s="38" t="s">
        <v>283</v>
      </c>
    </row>
    <row r="6" spans="1:6" ht="385.5" customHeight="1" x14ac:dyDescent="0.25">
      <c r="A6" s="74"/>
      <c r="B6" s="74"/>
      <c r="C6" s="79"/>
      <c r="D6" s="85"/>
      <c r="F6" s="32" t="str">
        <f>HYPERLINK("https://www.osv.com/OSVNewsweekly/ByIssue/Article/TabId/735/ArtMID/13636/ArticleID/4369/Spiritualities-of-the-Catholic-Church.aspx ","https://www.osv.com/OSVNewsweekly/ByIssue/Article/TabId/735/ArtMID/13636/ArticleID/4369/Spiritualities-of-the-Catholic-Church.aspx ")</f>
        <v xml:space="preserve">https://www.osv.com/OSVNewsweekly/ByIssue/Article/TabId/735/ArtMID/13636/ArticleID/4369/Spiritualities-of-the-Catholic-Church.aspx </v>
      </c>
    </row>
    <row r="7" spans="1:6" ht="409.6" x14ac:dyDescent="0.25">
      <c r="A7" s="14" t="s">
        <v>250</v>
      </c>
      <c r="B7" s="15" t="s">
        <v>296</v>
      </c>
      <c r="C7" s="39" t="s">
        <v>298</v>
      </c>
      <c r="D7" s="41" t="s">
        <v>303</v>
      </c>
      <c r="E7" s="71" t="s">
        <v>400</v>
      </c>
      <c r="F7" s="42" t="s">
        <v>305</v>
      </c>
    </row>
    <row r="8" spans="1:6" ht="1.5" customHeight="1" x14ac:dyDescent="0.25">
      <c r="A8" s="45"/>
      <c r="B8" s="47"/>
      <c r="C8" s="48"/>
      <c r="D8" s="49"/>
      <c r="E8" s="49"/>
      <c r="F8" s="50"/>
    </row>
  </sheetData>
  <mergeCells count="8">
    <mergeCell ref="A2:A3"/>
    <mergeCell ref="B2:B3"/>
    <mergeCell ref="C2:C3"/>
    <mergeCell ref="D2:D3"/>
    <mergeCell ref="A5:A6"/>
    <mergeCell ref="B5:B6"/>
    <mergeCell ref="C5:C6"/>
    <mergeCell ref="D5: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7"/>
  <sheetViews>
    <sheetView topLeftCell="B1" workbookViewId="0">
      <pane ySplit="1" topLeftCell="A2" activePane="bottomLeft" state="frozen"/>
      <selection pane="bottomLeft" activeCell="E6" sqref="E6"/>
    </sheetView>
  </sheetViews>
  <sheetFormatPr defaultColWidth="14.44140625" defaultRowHeight="15.75" customHeight="1" x14ac:dyDescent="0.25"/>
  <cols>
    <col min="1" max="4" width="30.6640625" customWidth="1"/>
    <col min="5" max="5" width="30.6640625" style="62" customWidth="1"/>
    <col min="6" max="6" width="30.6640625" customWidth="1"/>
  </cols>
  <sheetData>
    <row r="1" spans="1:6" ht="15.75" customHeight="1" x14ac:dyDescent="0.25">
      <c r="A1" s="8" t="s">
        <v>0</v>
      </c>
      <c r="B1" s="9" t="s">
        <v>1</v>
      </c>
      <c r="C1" s="8" t="s">
        <v>2</v>
      </c>
      <c r="D1" s="8" t="s">
        <v>3</v>
      </c>
      <c r="E1" s="54" t="s">
        <v>347</v>
      </c>
      <c r="F1" s="10" t="s">
        <v>4</v>
      </c>
    </row>
    <row r="2" spans="1:6" ht="343.2" x14ac:dyDescent="0.25">
      <c r="A2" s="11" t="s">
        <v>249</v>
      </c>
      <c r="B2" s="6" t="s">
        <v>251</v>
      </c>
      <c r="C2" s="5" t="s">
        <v>252</v>
      </c>
      <c r="D2" s="36" t="s">
        <v>255</v>
      </c>
      <c r="E2" s="67" t="s">
        <v>401</v>
      </c>
      <c r="F2" s="5" t="s">
        <v>256</v>
      </c>
    </row>
    <row r="3" spans="1:6" ht="249.6" x14ac:dyDescent="0.25">
      <c r="A3" s="11" t="s">
        <v>249</v>
      </c>
      <c r="B3" s="6" t="s">
        <v>257</v>
      </c>
      <c r="C3" s="5" t="s">
        <v>258</v>
      </c>
      <c r="D3" s="13"/>
      <c r="E3" s="66" t="s">
        <v>402</v>
      </c>
      <c r="F3" s="18" t="s">
        <v>259</v>
      </c>
    </row>
    <row r="4" spans="1:6" ht="187.2" x14ac:dyDescent="0.25">
      <c r="A4" s="11" t="s">
        <v>249</v>
      </c>
      <c r="B4" s="6" t="s">
        <v>260</v>
      </c>
      <c r="C4" s="5" t="s">
        <v>262</v>
      </c>
      <c r="D4" s="12" t="s">
        <v>263</v>
      </c>
      <c r="E4" s="67" t="s">
        <v>403</v>
      </c>
      <c r="F4" s="18" t="s">
        <v>264</v>
      </c>
    </row>
    <row r="5" spans="1:6" ht="409.6" x14ac:dyDescent="0.25">
      <c r="A5" s="11" t="s">
        <v>249</v>
      </c>
      <c r="B5" s="6" t="s">
        <v>265</v>
      </c>
      <c r="C5" s="5" t="s">
        <v>266</v>
      </c>
      <c r="D5" s="8" t="s">
        <v>267</v>
      </c>
      <c r="E5" s="67" t="s">
        <v>423</v>
      </c>
      <c r="F5" s="18" t="s">
        <v>268</v>
      </c>
    </row>
    <row r="6" spans="1:6" ht="409.6" x14ac:dyDescent="0.25">
      <c r="A6" s="11" t="s">
        <v>249</v>
      </c>
      <c r="B6" s="6" t="s">
        <v>269</v>
      </c>
      <c r="C6" s="5" t="s">
        <v>270</v>
      </c>
      <c r="D6" s="5" t="s">
        <v>272</v>
      </c>
      <c r="E6" s="67" t="s">
        <v>424</v>
      </c>
      <c r="F6" s="18" t="s">
        <v>273</v>
      </c>
    </row>
    <row r="7" spans="1:6" ht="13.2"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9"/>
  <sheetViews>
    <sheetView topLeftCell="B1" workbookViewId="0">
      <pane ySplit="1" topLeftCell="A2" activePane="bottomLeft" state="frozen"/>
      <selection pane="bottomLeft" activeCell="F2" sqref="F2"/>
    </sheetView>
  </sheetViews>
  <sheetFormatPr defaultColWidth="14.44140625" defaultRowHeight="15.75" customHeight="1" x14ac:dyDescent="0.25"/>
  <cols>
    <col min="1" max="4" width="30.6640625" customWidth="1"/>
    <col min="5" max="5" width="30.6640625" style="62" customWidth="1"/>
    <col min="6" max="6" width="30.6640625" customWidth="1"/>
  </cols>
  <sheetData>
    <row r="1" spans="1:6" ht="15.75" customHeight="1" x14ac:dyDescent="0.25">
      <c r="A1" s="8" t="s">
        <v>0</v>
      </c>
      <c r="B1" s="9" t="s">
        <v>1</v>
      </c>
      <c r="C1" s="8" t="s">
        <v>2</v>
      </c>
      <c r="D1" s="8" t="s">
        <v>3</v>
      </c>
      <c r="E1" s="54" t="s">
        <v>347</v>
      </c>
      <c r="F1" s="10" t="s">
        <v>4</v>
      </c>
    </row>
    <row r="2" spans="1:6" ht="409.2" x14ac:dyDescent="0.25">
      <c r="A2" s="11" t="s">
        <v>280</v>
      </c>
      <c r="B2" s="6" t="s">
        <v>281</v>
      </c>
      <c r="C2" s="5" t="s">
        <v>282</v>
      </c>
      <c r="D2" s="36" t="s">
        <v>284</v>
      </c>
      <c r="E2" s="67" t="s">
        <v>404</v>
      </c>
      <c r="F2" s="66" t="s">
        <v>285</v>
      </c>
    </row>
    <row r="3" spans="1:6" ht="409.6" x14ac:dyDescent="0.25">
      <c r="A3" s="11" t="s">
        <v>280</v>
      </c>
      <c r="B3" s="6" t="s">
        <v>286</v>
      </c>
      <c r="C3" s="5" t="s">
        <v>287</v>
      </c>
      <c r="D3" s="12" t="s">
        <v>288</v>
      </c>
      <c r="E3" s="67" t="s">
        <v>405</v>
      </c>
      <c r="F3" s="5" t="s">
        <v>289</v>
      </c>
    </row>
    <row r="4" spans="1:6" ht="218.4" x14ac:dyDescent="0.25">
      <c r="A4" s="11" t="s">
        <v>280</v>
      </c>
      <c r="B4" s="6" t="s">
        <v>290</v>
      </c>
      <c r="C4" s="5" t="s">
        <v>291</v>
      </c>
      <c r="D4" s="13"/>
      <c r="E4" s="66" t="s">
        <v>406</v>
      </c>
      <c r="F4" s="11" t="s">
        <v>292</v>
      </c>
    </row>
    <row r="5" spans="1:6" ht="218.4" x14ac:dyDescent="0.25">
      <c r="A5" s="11" t="s">
        <v>280</v>
      </c>
      <c r="B5" s="6" t="s">
        <v>293</v>
      </c>
      <c r="C5" s="5" t="s">
        <v>294</v>
      </c>
      <c r="D5" s="12" t="s">
        <v>295</v>
      </c>
      <c r="E5" s="67" t="s">
        <v>408</v>
      </c>
      <c r="F5" s="11" t="s">
        <v>297</v>
      </c>
    </row>
    <row r="6" spans="1:6" ht="202.8" x14ac:dyDescent="0.25">
      <c r="A6" s="11" t="s">
        <v>280</v>
      </c>
      <c r="B6" s="6" t="s">
        <v>299</v>
      </c>
      <c r="C6" s="5" t="s">
        <v>300</v>
      </c>
      <c r="D6" s="12" t="s">
        <v>301</v>
      </c>
      <c r="E6" s="67" t="s">
        <v>409</v>
      </c>
      <c r="F6" s="43" t="s">
        <v>302</v>
      </c>
    </row>
    <row r="7" spans="1:6" ht="312" x14ac:dyDescent="0.25">
      <c r="A7" s="11" t="s">
        <v>280</v>
      </c>
      <c r="B7" s="6" t="s">
        <v>309</v>
      </c>
      <c r="C7" s="5" t="s">
        <v>310</v>
      </c>
      <c r="D7" s="13"/>
      <c r="E7" s="66" t="s">
        <v>410</v>
      </c>
      <c r="F7" s="11" t="s">
        <v>311</v>
      </c>
    </row>
    <row r="8" spans="1:6" ht="409.6" x14ac:dyDescent="0.25">
      <c r="A8" s="11" t="s">
        <v>280</v>
      </c>
      <c r="B8" s="6" t="s">
        <v>312</v>
      </c>
      <c r="C8" s="5" t="s">
        <v>313</v>
      </c>
      <c r="D8" s="36" t="s">
        <v>314</v>
      </c>
      <c r="E8" s="67" t="s">
        <v>411</v>
      </c>
      <c r="F8" s="5" t="s">
        <v>316</v>
      </c>
    </row>
    <row r="9" spans="1:6" 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Christian Anthropology</vt:lpstr>
      <vt:lpstr>CreedBeliefs</vt:lpstr>
      <vt:lpstr>Church (EcclesiologyHistory)</vt:lpstr>
      <vt:lpstr>Revelation Sacred Scripture &amp; S</vt:lpstr>
      <vt:lpstr>LiturgyEucharist</vt:lpstr>
      <vt:lpstr>Sacraments</vt:lpstr>
      <vt:lpstr>Prayer and Spirituality</vt:lpstr>
      <vt:lpstr>Christian Life</vt:lpstr>
      <vt:lpstr>Morality</vt:lpstr>
      <vt:lpstr>Vocations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2018-08-18T00:23:15Z</dcterms:created>
  <dcterms:modified xsi:type="dcterms:W3CDTF">2020-05-18T20:38:30Z</dcterms:modified>
</cp:coreProperties>
</file>